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filterPrivacy="1"/>
  <xr:revisionPtr revIDLastSave="0" documentId="13_ncr:1_{41517678-690C-4ED2-A8FF-AEE2332B5954}" xr6:coauthVersionLast="45" xr6:coauthVersionMax="45" xr10:uidLastSave="{00000000-0000-0000-0000-000000000000}"/>
  <bookViews>
    <workbookView xWindow="-120" yWindow="-120" windowWidth="20730" windowHeight="11160" xr2:uid="{00000000-000D-0000-FFFF-FFFF00000000}"/>
  </bookViews>
  <sheets>
    <sheet name="تعليمات" sheetId="3" r:id="rId1"/>
    <sheet name="الأدبي" sheetId="2" r:id="rId2"/>
  </sheets>
  <externalReferences>
    <externalReference r:id="rId3"/>
  </externalReferences>
  <definedNames>
    <definedName name="_xlnm._FilterDatabase" localSheetId="1" hidden="1">الأدبي!$B$29:$G$29</definedName>
    <definedName name="_xlnm.Print_Area" localSheetId="1">الأدبي!$A$1:$J$44</definedName>
    <definedName name="الثانوية">[1]ورقة3!$O$2:$O$12</definedName>
    <definedName name="الجنس">[1]ورقة3!$Q$2:$Q$3</definedName>
    <definedName name="العام_الدراسي">[1]ورقة3!$L$2:$L$20</definedName>
    <definedName name="اللغة">[1]ورقة3!$P$2:$P$3</definedName>
    <definedName name="المحافظة">[1]ورقة3!$U$2:$U$15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6" i="2" l="1"/>
  <c r="L24" i="2"/>
  <c r="B31" i="2" l="1"/>
  <c r="B32" i="2"/>
  <c r="B33" i="2"/>
  <c r="B30" i="2"/>
  <c r="N26" i="2"/>
  <c r="M24" i="2"/>
  <c r="O36" i="2" l="1"/>
  <c r="B35" i="2" s="1"/>
  <c r="N24" i="2"/>
  <c r="O35" i="2" s="1"/>
  <c r="B34" i="2" s="1"/>
  <c r="H40" i="2"/>
  <c r="I39" i="2"/>
</calcChain>
</file>

<file path=xl/sharedStrings.xml><?xml version="1.0" encoding="utf-8"?>
<sst xmlns="http://schemas.openxmlformats.org/spreadsheetml/2006/main" count="80" uniqueCount="80">
  <si>
    <t>الجمهورية العربية السورية</t>
  </si>
  <si>
    <t xml:space="preserve">  SYRIAN  ARAB  REPUBLIC</t>
  </si>
  <si>
    <r>
      <rPr>
        <b/>
        <sz val="14"/>
        <color theme="1"/>
        <rFont val="Monotype Koufi"/>
        <charset val="178"/>
      </rPr>
      <t xml:space="preserve"> </t>
    </r>
    <r>
      <rPr>
        <b/>
        <sz val="11"/>
        <color theme="1"/>
        <rFont val="Monotype Koufi"/>
        <charset val="178"/>
      </rPr>
      <t xml:space="preserve">                                                                                                                                     </t>
    </r>
    <r>
      <rPr>
        <b/>
        <sz val="11"/>
        <color theme="1"/>
        <rFont val="Arial Black"/>
        <family val="2"/>
      </rPr>
      <t xml:space="preserve">   </t>
    </r>
    <r>
      <rPr>
        <b/>
        <sz val="11"/>
        <color theme="1"/>
        <rFont val="Monotype Koufi"/>
        <charset val="178"/>
      </rPr>
      <t xml:space="preserve">      </t>
    </r>
  </si>
  <si>
    <t>دمشق</t>
  </si>
  <si>
    <t xml:space="preserve">           جـــامــعــة دمــشــق    </t>
  </si>
  <si>
    <t xml:space="preserve"> DAMASCUS UNIVERSITY </t>
  </si>
  <si>
    <t>ريف دمشق</t>
  </si>
  <si>
    <t xml:space="preserve">           التعليم المفتوح  </t>
  </si>
  <si>
    <t xml:space="preserve">  OPEN LEARNING        </t>
  </si>
  <si>
    <r>
      <t xml:space="preserve">                                                                                                                                                                              </t>
    </r>
    <r>
      <rPr>
        <b/>
        <sz val="11"/>
        <color theme="1"/>
        <rFont val="Monotype Koufi"/>
        <charset val="178"/>
      </rPr>
      <t xml:space="preserve">         </t>
    </r>
  </si>
  <si>
    <t>حلب</t>
  </si>
  <si>
    <t>حمص</t>
  </si>
  <si>
    <t>حماة</t>
  </si>
  <si>
    <t>اللاذقية</t>
  </si>
  <si>
    <t>طرطوس</t>
  </si>
  <si>
    <t>البيانات الشخصية</t>
  </si>
  <si>
    <t>إدلب</t>
  </si>
  <si>
    <t>الحسكة</t>
  </si>
  <si>
    <t>الاسم و النسبة :</t>
  </si>
  <si>
    <t xml:space="preserve"> </t>
  </si>
  <si>
    <t>الأب :</t>
  </si>
  <si>
    <t>الأم :</t>
  </si>
  <si>
    <t>دير الزور</t>
  </si>
  <si>
    <t>درعا</t>
  </si>
  <si>
    <t>مكان الميلاد :</t>
  </si>
  <si>
    <t>تاريخ الميلاد :</t>
  </si>
  <si>
    <t>الجنس :</t>
  </si>
  <si>
    <t>السويداء</t>
  </si>
  <si>
    <t>القنيطرة</t>
  </si>
  <si>
    <t xml:space="preserve">الرقم الوطني:      </t>
  </si>
  <si>
    <t>مكان ورقم القيد :</t>
  </si>
  <si>
    <t>الجنسية :</t>
  </si>
  <si>
    <t>الرقة</t>
  </si>
  <si>
    <t>رقم جواز السفر:</t>
  </si>
  <si>
    <t>رقم الموبايل :</t>
  </si>
  <si>
    <t>رقم الهاتف</t>
  </si>
  <si>
    <t>العنوان :</t>
  </si>
  <si>
    <t>معلومات الشهادة الثانوية</t>
  </si>
  <si>
    <t>رقم الاكتتاب :</t>
  </si>
  <si>
    <t>نوع الثانوية :</t>
  </si>
  <si>
    <t>محافظتها:</t>
  </si>
  <si>
    <t>عامها :</t>
  </si>
  <si>
    <t>اللغة الأجنبية  :</t>
  </si>
  <si>
    <t>علامتها  :</t>
  </si>
  <si>
    <t>درجة اللغة العربية</t>
  </si>
  <si>
    <t>المجموع بعد طي التربية الدينية وإحدى اللغتين :</t>
  </si>
  <si>
    <t>الــــــــــــرغــــــــــبـــــــــــات المتاحة</t>
  </si>
  <si>
    <t>الدراسات الدولية و الدبلوماسية</t>
  </si>
  <si>
    <t>الدراسات القانونية</t>
  </si>
  <si>
    <t>المحاسبة</t>
  </si>
  <si>
    <t>إدارة المشروعات المتوسطة والصغيرة</t>
  </si>
  <si>
    <t>رياض الأطفال</t>
  </si>
  <si>
    <t>جميع المعلومات الواردة في هذه الإستمارة صحيحة وعلى مسؤوليتي             اسم الطالب :</t>
  </si>
  <si>
    <t>توقيع الطالب :</t>
  </si>
  <si>
    <t>التاريخ :</t>
  </si>
  <si>
    <t>إجراءات المفاضلة عبر الأنترنت</t>
  </si>
  <si>
    <r>
      <t xml:space="preserve">1-     </t>
    </r>
    <r>
      <rPr>
        <sz val="14"/>
        <color theme="1"/>
        <rFont val="Arial"/>
        <family val="2"/>
        <scheme val="minor"/>
      </rPr>
      <t>الدخول إلى موقع التعليم المفتوح التالي :</t>
    </r>
  </si>
  <si>
    <t>www.damascusuniversity.edu.sy/ol</t>
  </si>
  <si>
    <t>2-     اختيار عنوان مفاضلة التعليم المفتوح ومن ثم اختيار استمارة التقدم لمفاضلة التعليم المفتوح عن بعد</t>
  </si>
  <si>
    <t xml:space="preserve">3-     تملأ الاستمارة بالرغبات  وفق ما يريده الطالب بالمعلومات الكاملة المبينة فيها , وكل معلومة يتم تدوينها تقع على عاتق الطالب , تحت طائلة المسؤولية و لا تُبدل الرغبات فيما بعد إطلاقاً ,
         ومجرد وضع الرقم الوطني يعني أن الطالب قام بالتقدم للمفاضلة بشكل شخصي.  </t>
  </si>
  <si>
    <t xml:space="preserve"> 6- تُعلن نتائج المقبولين مع النتائج النهائية للمفاضلة.</t>
  </si>
  <si>
    <t>ملاحظة هامة : لن يتم قبول أي طلب يُقدّم للمفاضلة بعد التاريخ المنوّه عنه أعلاه.</t>
  </si>
  <si>
    <t>استمارة مفاضلة القبول الجامعي في برامج التعليم المفتوح / جامعة دمشق  للعام الدراسي 2021/2020</t>
  </si>
  <si>
    <t>1- تسديد سلفة مالية بقيمة /25000 ل.س/ لحساب جامعة دمشق التعليم المفتوح لدى المصرف العقاري</t>
  </si>
  <si>
    <t>4-     ترسل الاستمارة المفاضلة - صورة الشهادة الثانوية - صورة الهوية الشخصية أو صورة عن جواز السفر - صورة عن إشعار تسديد السلفة في المصرف العقاري عبر البريد الالكتروني إلى العنوان التالي:  damasuniv.ol@hotmail.com</t>
  </si>
  <si>
    <t>5- ترسل من خلال الايميل الشخصي للطالب ويجب أن يكون موضوع الايميل الاسم الثلاثي للطالي</t>
  </si>
  <si>
    <t>5-   ثم ترسل استمارة المفاضلة وعددها اثنتان بعد وضع الطوابع القانونية عليها لكل نسخة: (طابع مالي 50 ل.س, طابع نقابة المعلمين 25 ل.س, طابع بحث علمي 25 ل.س, طابع مجهود حربي 50 ل.س,
       طابع الشهيد 25 ل.س) بعد طباعتها, منوهين إلى ضرورة توقيع النسختين من قبل الطالب.
       صورة عن الهوية الشخصية أو جواز السفر.
       صورة مصدقة عن الشهادة الثانوية .
       إيصال المصرف العقاري النسخةالصفراء
عبر المؤسسة العامة للبريد إلى العنوان التالي : دمشق - مزة - مركز التعليم المفتوح - جانب المدينة الجامعية - ص ب/ 35063/</t>
  </si>
  <si>
    <r>
      <t>يمكن التقدم إلى مفاضلة التعليم المفتوح للعام الدراسي 2020 /2021 عن طريق الانترنت وذلك خلال الفترة مابين الأحد في 2020/11/23 ولغاية نهاية الدوام الرسمي من يوم الخميس في 2020/12/3فقط. وفق الآلية التالية</t>
    </r>
    <r>
      <rPr>
        <b/>
        <sz val="14"/>
        <color theme="1"/>
        <rFont val="Arial"/>
        <family val="2"/>
        <scheme val="minor"/>
      </rPr>
      <t xml:space="preserve"> :</t>
    </r>
  </si>
  <si>
    <t>اسم الرغبة</t>
  </si>
  <si>
    <t>تسلسل الرغبات</t>
  </si>
  <si>
    <t>الرغبة الأولى</t>
  </si>
  <si>
    <t>الرغبة الثانية</t>
  </si>
  <si>
    <t>الرغبة الثالثة</t>
  </si>
  <si>
    <t>الرغبة الرابعة</t>
  </si>
  <si>
    <t>الرغبة الخامسة</t>
  </si>
  <si>
    <t>الرغبة السادسة</t>
  </si>
  <si>
    <t>إعلام</t>
  </si>
  <si>
    <t>ترحمة</t>
  </si>
  <si>
    <t xml:space="preserve">حملة الشهادة الثانوية العامة (الفرع الأدبي ) </t>
  </si>
  <si>
    <t>العامة ( الفرع الأدبي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</si>
</sst>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rial"/>
      <family val="2"/>
      <scheme val="minor"/>
    </font>
    <font>
      <sz val="11"/>
      <color theme="1"/>
      <name val="Arial"/>
      <family val="2"/>
      <charset val="178"/>
      <scheme val="minor"/>
    </font>
    <font>
      <sz val="11"/>
      <color theme="1"/>
      <name val="Arial"/>
      <family val="2"/>
      <charset val="178"/>
      <scheme val="minor"/>
    </font>
    <font>
      <sz val="11"/>
      <color theme="1"/>
      <name val="Arial"/>
      <family val="2"/>
      <charset val="178"/>
      <scheme val="minor"/>
    </font>
    <font>
      <b/>
      <sz val="16"/>
      <color theme="1"/>
      <name val="Monotype Koufi"/>
      <charset val="178"/>
    </font>
    <font>
      <b/>
      <sz val="11"/>
      <color theme="1"/>
      <name val="Arial Black"/>
      <family val="2"/>
    </font>
    <font>
      <b/>
      <sz val="11"/>
      <color theme="1"/>
      <name val="Monotype Koufi"/>
      <charset val="178"/>
    </font>
    <font>
      <b/>
      <sz val="14"/>
      <color theme="1"/>
      <name val="Monotype Koufi"/>
      <charset val="178"/>
    </font>
    <font>
      <b/>
      <sz val="11"/>
      <color theme="1"/>
      <name val="Sakkal Majalla"/>
    </font>
    <font>
      <b/>
      <sz val="16"/>
      <name val="Sakkal Majalla"/>
    </font>
    <font>
      <b/>
      <sz val="18"/>
      <color theme="1"/>
      <name val="Sakkal Majalla"/>
    </font>
    <font>
      <b/>
      <sz val="20"/>
      <color theme="1"/>
      <name val="Sakkal Majalla"/>
    </font>
    <font>
      <b/>
      <sz val="14"/>
      <color theme="1"/>
      <name val="Sakkal Majalla"/>
    </font>
    <font>
      <sz val="14"/>
      <color theme="1"/>
      <name val="Sakkal Majalla"/>
    </font>
    <font>
      <sz val="14"/>
      <color theme="1"/>
      <name val="Arial"/>
      <family val="2"/>
      <charset val="178"/>
      <scheme val="minor"/>
    </font>
    <font>
      <b/>
      <sz val="12"/>
      <color theme="1"/>
      <name val="Sakkal Majalla"/>
    </font>
    <font>
      <b/>
      <sz val="16"/>
      <color theme="1"/>
      <name val="Sakkal Majalla"/>
    </font>
    <font>
      <sz val="16"/>
      <color theme="1"/>
      <name val="Sakkal Majalla"/>
    </font>
    <font>
      <b/>
      <sz val="14"/>
      <color rgb="FFFF0000"/>
      <name val="Arial"/>
      <family val="2"/>
      <scheme val="minor"/>
    </font>
    <font>
      <sz val="14"/>
      <color theme="1"/>
      <name val="Arial"/>
      <family val="2"/>
      <scheme val="minor"/>
    </font>
    <font>
      <b/>
      <sz val="14"/>
      <color theme="1"/>
      <name val="Arial"/>
      <family val="2"/>
      <scheme val="minor"/>
    </font>
    <font>
      <u/>
      <sz val="11"/>
      <color theme="10"/>
      <name val="Arial"/>
      <family val="2"/>
      <scheme val="minor"/>
    </font>
    <font>
      <u/>
      <sz val="18"/>
      <color theme="10"/>
      <name val="Times New Roman"/>
      <family val="1"/>
      <scheme val="major"/>
    </font>
    <font>
      <b/>
      <sz val="12"/>
      <color theme="1"/>
      <name val="Arial"/>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s>
  <borders count="2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diagonal/>
    </border>
    <border>
      <left/>
      <right style="medium">
        <color indexed="64"/>
      </right>
      <top/>
      <bottom/>
      <diagonal/>
    </border>
    <border>
      <left/>
      <right/>
      <top/>
      <bottom style="dashed">
        <color auto="1"/>
      </bottom>
      <diagonal/>
    </border>
    <border>
      <left/>
      <right style="medium">
        <color indexed="64"/>
      </right>
      <top/>
      <bottom style="dashed">
        <color auto="1"/>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ashed">
        <color auto="1"/>
      </top>
      <bottom style="dashed">
        <color auto="1"/>
      </bottom>
      <diagonal/>
    </border>
    <border>
      <left/>
      <right style="medium">
        <color indexed="64"/>
      </right>
      <top style="dashed">
        <color auto="1"/>
      </top>
      <bottom style="dashed">
        <color indexed="64"/>
      </bottom>
      <diagonal/>
    </border>
    <border>
      <left style="medium">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top/>
      <bottom style="double">
        <color theme="0" tint="-0.34998626667073579"/>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style="thin">
        <color indexed="64"/>
      </top>
      <bottom style="thin">
        <color indexed="64"/>
      </bottom>
      <diagonal/>
    </border>
    <border>
      <left/>
      <right/>
      <top style="medium">
        <color auto="1"/>
      </top>
      <bottom/>
      <diagonal/>
    </border>
    <border>
      <left style="medium">
        <color auto="1"/>
      </left>
      <right style="dashed">
        <color auto="1"/>
      </right>
      <top style="thin">
        <color auto="1"/>
      </top>
      <bottom/>
      <diagonal/>
    </border>
    <border>
      <left style="dashed">
        <color auto="1"/>
      </left>
      <right style="dashed">
        <color auto="1"/>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0" fontId="3" fillId="0" borderId="0"/>
    <xf numFmtId="0" fontId="21" fillId="0" borderId="0" applyNumberFormat="0" applyFill="0" applyBorder="0" applyAlignment="0" applyProtection="0"/>
  </cellStyleXfs>
  <cellXfs count="113">
    <xf numFmtId="0" fontId="0" fillId="0" borderId="0" xfId="0"/>
    <xf numFmtId="0" fontId="3" fillId="0" borderId="0" xfId="1" applyProtection="1"/>
    <xf numFmtId="0" fontId="6" fillId="0" borderId="0" xfId="1" applyFont="1" applyAlignment="1" applyProtection="1">
      <alignment vertical="center" readingOrder="2"/>
    </xf>
    <xf numFmtId="0" fontId="6" fillId="0" borderId="0" xfId="1" applyFont="1" applyAlignment="1" applyProtection="1">
      <alignment horizontal="center" vertical="center" readingOrder="2"/>
    </xf>
    <xf numFmtId="0" fontId="8" fillId="0" borderId="0" xfId="1" applyFont="1" applyAlignment="1" applyProtection="1">
      <alignment horizontal="left" vertical="center" readingOrder="2"/>
    </xf>
    <xf numFmtId="0" fontId="11" fillId="0" borderId="0" xfId="1" applyFont="1" applyAlignment="1" applyProtection="1">
      <alignment horizontal="center"/>
    </xf>
    <xf numFmtId="0" fontId="3" fillId="0" borderId="4" xfId="1" applyBorder="1" applyAlignment="1" applyProtection="1">
      <alignment vertical="center"/>
    </xf>
    <xf numFmtId="0" fontId="3" fillId="0" borderId="0" xfId="1" applyBorder="1" applyAlignment="1" applyProtection="1">
      <alignment vertical="center"/>
    </xf>
    <xf numFmtId="0" fontId="3" fillId="0" borderId="5" xfId="1" applyBorder="1" applyAlignment="1" applyProtection="1">
      <alignment vertical="center"/>
    </xf>
    <xf numFmtId="0" fontId="12" fillId="0" borderId="4" xfId="1" applyFont="1" applyBorder="1" applyAlignment="1" applyProtection="1">
      <alignment vertical="center"/>
    </xf>
    <xf numFmtId="0" fontId="12" fillId="0" borderId="0" xfId="1" applyFont="1" applyBorder="1" applyAlignment="1" applyProtection="1">
      <alignment vertical="center"/>
    </xf>
    <xf numFmtId="0" fontId="12" fillId="0" borderId="0" xfId="1" applyFont="1" applyBorder="1" applyAlignment="1" applyProtection="1">
      <alignment horizontal="center" vertical="center"/>
    </xf>
    <xf numFmtId="0" fontId="13" fillId="3" borderId="7" xfId="1" applyFont="1" applyFill="1" applyBorder="1" applyAlignment="1" applyProtection="1">
      <alignment vertical="center"/>
      <protection locked="0"/>
    </xf>
    <xf numFmtId="0" fontId="14" fillId="0" borderId="5" xfId="1" applyFont="1" applyBorder="1" applyAlignment="1" applyProtection="1">
      <alignment vertical="center"/>
    </xf>
    <xf numFmtId="0" fontId="14" fillId="3" borderId="7" xfId="1" applyNumberFormat="1" applyFont="1" applyFill="1" applyBorder="1" applyAlignment="1" applyProtection="1">
      <alignment vertical="center"/>
      <protection locked="0"/>
    </xf>
    <xf numFmtId="0" fontId="12" fillId="0" borderId="8" xfId="1" applyFont="1" applyBorder="1" applyAlignment="1" applyProtection="1">
      <alignment vertical="center"/>
    </xf>
    <xf numFmtId="0" fontId="15" fillId="0" borderId="0" xfId="1" applyFont="1" applyBorder="1" applyAlignment="1" applyProtection="1">
      <alignment vertical="center"/>
    </xf>
    <xf numFmtId="0" fontId="13" fillId="3" borderId="7" xfId="1" applyFont="1" applyFill="1" applyBorder="1" applyAlignment="1" applyProtection="1">
      <alignment vertical="center" shrinkToFit="1"/>
      <protection locked="0"/>
    </xf>
    <xf numFmtId="0" fontId="12" fillId="0" borderId="4" xfId="1" applyFont="1" applyBorder="1" applyAlignment="1" applyProtection="1">
      <alignment horizontal="right" vertical="center"/>
    </xf>
    <xf numFmtId="0" fontId="12" fillId="0" borderId="0" xfId="1" applyFont="1" applyBorder="1" applyAlignment="1" applyProtection="1">
      <alignment horizontal="right" vertical="center"/>
    </xf>
    <xf numFmtId="0" fontId="12" fillId="0" borderId="8" xfId="1" applyFont="1" applyBorder="1" applyAlignment="1" applyProtection="1">
      <alignment horizontal="right" vertical="center"/>
    </xf>
    <xf numFmtId="0" fontId="13" fillId="0" borderId="0" xfId="1" applyFont="1" applyBorder="1" applyAlignment="1" applyProtection="1">
      <alignment horizontal="right" vertical="center"/>
    </xf>
    <xf numFmtId="0" fontId="13" fillId="0" borderId="5" xfId="1" applyFont="1" applyBorder="1" applyAlignment="1" applyProtection="1">
      <alignment vertical="center" shrinkToFit="1"/>
    </xf>
    <xf numFmtId="0" fontId="12" fillId="0" borderId="0" xfId="1" applyFont="1" applyFill="1" applyBorder="1" applyAlignment="1" applyProtection="1">
      <alignment vertical="center"/>
    </xf>
    <xf numFmtId="0" fontId="12" fillId="0" borderId="9" xfId="1" applyFont="1" applyBorder="1" applyAlignment="1" applyProtection="1">
      <alignment horizontal="right" vertical="center"/>
    </xf>
    <xf numFmtId="0" fontId="12" fillId="0" borderId="10" xfId="1" applyFont="1" applyBorder="1" applyAlignment="1" applyProtection="1">
      <alignment horizontal="right" vertical="center"/>
    </xf>
    <xf numFmtId="0" fontId="12" fillId="0" borderId="10" xfId="1" applyFont="1" applyBorder="1" applyAlignment="1" applyProtection="1">
      <alignment vertical="center"/>
    </xf>
    <xf numFmtId="0" fontId="13" fillId="0" borderId="10" xfId="1" applyFont="1" applyBorder="1" applyAlignment="1" applyProtection="1">
      <alignment horizontal="right" vertical="center"/>
    </xf>
    <xf numFmtId="0" fontId="13" fillId="0" borderId="11" xfId="1" applyFont="1" applyBorder="1" applyAlignment="1" applyProtection="1">
      <alignment vertical="center" shrinkToFit="1"/>
    </xf>
    <xf numFmtId="0" fontId="12" fillId="0" borderId="0" xfId="1" applyFont="1" applyBorder="1" applyProtection="1"/>
    <xf numFmtId="0" fontId="13" fillId="0" borderId="0" xfId="1" applyFont="1" applyBorder="1" applyAlignment="1" applyProtection="1">
      <alignment horizontal="right"/>
    </xf>
    <xf numFmtId="0" fontId="13" fillId="0" borderId="0" xfId="1" applyFont="1" applyBorder="1" applyAlignment="1" applyProtection="1">
      <alignment shrinkToFit="1"/>
    </xf>
    <xf numFmtId="0" fontId="12" fillId="0" borderId="4" xfId="1" applyFont="1" applyBorder="1" applyProtection="1"/>
    <xf numFmtId="0" fontId="3" fillId="0" borderId="0" xfId="1" applyBorder="1" applyProtection="1"/>
    <xf numFmtId="0" fontId="14" fillId="0" borderId="5" xfId="1" applyFont="1" applyBorder="1" applyProtection="1"/>
    <xf numFmtId="0" fontId="12" fillId="0" borderId="4" xfId="1" applyFont="1" applyBorder="1" applyAlignment="1" applyProtection="1">
      <alignment horizontal="center"/>
    </xf>
    <xf numFmtId="0" fontId="13" fillId="3" borderId="7" xfId="1" applyFont="1" applyFill="1" applyBorder="1" applyProtection="1">
      <protection locked="0"/>
    </xf>
    <xf numFmtId="0" fontId="15" fillId="0" borderId="0" xfId="1" applyFont="1" applyBorder="1" applyAlignment="1" applyProtection="1">
      <alignment horizontal="center" vertical="center" wrapText="1"/>
    </xf>
    <xf numFmtId="0" fontId="12" fillId="0" borderId="0" xfId="1" applyFont="1" applyBorder="1" applyAlignment="1" applyProtection="1">
      <alignment vertical="center" wrapText="1"/>
    </xf>
    <xf numFmtId="0" fontId="12" fillId="3" borderId="13" xfId="1" applyFont="1" applyFill="1" applyBorder="1" applyAlignment="1" applyProtection="1">
      <alignment wrapText="1"/>
      <protection locked="0"/>
    </xf>
    <xf numFmtId="0" fontId="12" fillId="0" borderId="4" xfId="1" applyFont="1" applyBorder="1" applyAlignment="1" applyProtection="1">
      <alignment vertical="center" wrapText="1"/>
    </xf>
    <xf numFmtId="0" fontId="12" fillId="0" borderId="0" xfId="1" applyFont="1" applyBorder="1" applyAlignment="1" applyProtection="1">
      <alignment wrapText="1"/>
    </xf>
    <xf numFmtId="0" fontId="12" fillId="0" borderId="5" xfId="1" applyFont="1" applyBorder="1" applyAlignment="1" applyProtection="1">
      <alignment wrapText="1"/>
    </xf>
    <xf numFmtId="0" fontId="12" fillId="3" borderId="6" xfId="1" applyFont="1" applyFill="1" applyBorder="1" applyAlignment="1" applyProtection="1">
      <alignment vertical="center" wrapText="1"/>
      <protection locked="0"/>
    </xf>
    <xf numFmtId="0" fontId="12" fillId="3" borderId="7" xfId="1" applyFont="1" applyFill="1" applyBorder="1" applyAlignment="1" applyProtection="1">
      <alignment wrapText="1"/>
      <protection locked="0"/>
    </xf>
    <xf numFmtId="0" fontId="3" fillId="0" borderId="9" xfId="1" applyBorder="1" applyProtection="1"/>
    <xf numFmtId="0" fontId="3" fillId="0" borderId="10" xfId="1" applyBorder="1" applyProtection="1"/>
    <xf numFmtId="0" fontId="3" fillId="0" borderId="11" xfId="1" applyBorder="1" applyProtection="1"/>
    <xf numFmtId="0" fontId="17" fillId="0" borderId="0" xfId="1" applyFont="1" applyBorder="1" applyProtection="1"/>
    <xf numFmtId="0" fontId="3" fillId="0" borderId="0" xfId="1" applyBorder="1" applyAlignment="1" applyProtection="1"/>
    <xf numFmtId="0" fontId="3" fillId="0" borderId="16" xfId="1" applyBorder="1" applyAlignment="1" applyProtection="1"/>
    <xf numFmtId="0" fontId="19" fillId="5" borderId="0" xfId="0" applyFont="1" applyFill="1" applyAlignment="1">
      <alignment horizontal="right" vertical="center"/>
    </xf>
    <xf numFmtId="0" fontId="20" fillId="5" borderId="0" xfId="0" applyFont="1" applyFill="1" applyAlignment="1">
      <alignment horizontal="right" vertical="center" wrapText="1" readingOrder="2"/>
    </xf>
    <xf numFmtId="0" fontId="22" fillId="5" borderId="0" xfId="2" applyFont="1" applyFill="1" applyAlignment="1">
      <alignment horizontal="right" vertical="center" wrapText="1" readingOrder="2"/>
    </xf>
    <xf numFmtId="0" fontId="19" fillId="5" borderId="0" xfId="0" applyFont="1" applyFill="1" applyAlignment="1">
      <alignment horizontal="right" vertical="center" readingOrder="2"/>
    </xf>
    <xf numFmtId="0" fontId="21" fillId="0" borderId="0" xfId="2"/>
    <xf numFmtId="0" fontId="19" fillId="5" borderId="0" xfId="0" applyFont="1" applyFill="1" applyAlignment="1">
      <alignment horizontal="right" vertical="center" wrapText="1" readingOrder="2"/>
    </xf>
    <xf numFmtId="0" fontId="16" fillId="0" borderId="0" xfId="1" applyFont="1" applyBorder="1" applyAlignment="1" applyProtection="1"/>
    <xf numFmtId="0" fontId="16" fillId="0" borderId="0" xfId="1" applyFont="1" applyBorder="1" applyAlignment="1" applyProtection="1">
      <alignment vertical="center"/>
    </xf>
    <xf numFmtId="0" fontId="17" fillId="0" borderId="0" xfId="1" applyFont="1" applyAlignment="1" applyProtection="1"/>
    <xf numFmtId="0" fontId="15" fillId="0" borderId="4" xfId="1" applyFont="1" applyBorder="1" applyAlignment="1" applyProtection="1">
      <alignment vertical="center"/>
    </xf>
    <xf numFmtId="0" fontId="2" fillId="0" borderId="0" xfId="1" applyFont="1" applyProtection="1"/>
    <xf numFmtId="0" fontId="19" fillId="5" borderId="0" xfId="0" applyFont="1" applyFill="1" applyAlignment="1">
      <alignment horizontal="right" vertical="center" wrapText="1" readingOrder="2"/>
    </xf>
    <xf numFmtId="0" fontId="18" fillId="5" borderId="0" xfId="0" applyFont="1" applyFill="1" applyAlignment="1">
      <alignment horizontal="right" vertical="center" wrapText="1" readingOrder="2"/>
    </xf>
    <xf numFmtId="0" fontId="18" fillId="5" borderId="0" xfId="0" applyFont="1" applyFill="1" applyAlignment="1">
      <alignment horizontal="center" vertical="center" wrapText="1" readingOrder="2"/>
    </xf>
    <xf numFmtId="0" fontId="19" fillId="5" borderId="0" xfId="0" applyFont="1" applyFill="1" applyAlignment="1">
      <alignment horizontal="right" vertical="center" readingOrder="2"/>
    </xf>
    <xf numFmtId="22" fontId="17" fillId="0" borderId="0" xfId="1" applyNumberFormat="1" applyFont="1" applyAlignment="1" applyProtection="1">
      <alignment horizontal="center"/>
    </xf>
    <xf numFmtId="0" fontId="15" fillId="0" borderId="4" xfId="1" applyFont="1" applyBorder="1" applyAlignment="1" applyProtection="1">
      <alignment horizontal="center" vertical="center"/>
    </xf>
    <xf numFmtId="0" fontId="15" fillId="0" borderId="0" xfId="1" applyFont="1" applyBorder="1" applyAlignment="1" applyProtection="1">
      <alignment horizontal="center" vertical="center"/>
    </xf>
    <xf numFmtId="0" fontId="16" fillId="0" borderId="15" xfId="1" applyFont="1" applyBorder="1" applyAlignment="1" applyProtection="1">
      <alignment horizontal="center" vertical="center"/>
      <protection locked="0"/>
    </xf>
    <xf numFmtId="0" fontId="16" fillId="0" borderId="20" xfId="1" applyFont="1" applyBorder="1" applyAlignment="1" applyProtection="1">
      <alignment horizontal="center" vertical="center"/>
      <protection locked="0"/>
    </xf>
    <xf numFmtId="0" fontId="23" fillId="0" borderId="14" xfId="1" applyFont="1" applyBorder="1" applyAlignment="1" applyProtection="1">
      <alignment horizontal="center"/>
    </xf>
    <xf numFmtId="0" fontId="23" fillId="0" borderId="15" xfId="1" applyFont="1" applyBorder="1" applyAlignment="1" applyProtection="1">
      <alignment horizontal="center"/>
    </xf>
    <xf numFmtId="0" fontId="12" fillId="0" borderId="4" xfId="1" applyFont="1" applyBorder="1" applyAlignment="1" applyProtection="1">
      <alignment horizontal="center" vertical="center" wrapText="1"/>
    </xf>
    <xf numFmtId="0" fontId="12" fillId="0" borderId="0" xfId="1" applyFont="1" applyBorder="1" applyAlignment="1" applyProtection="1">
      <alignment horizontal="center" vertical="center" wrapText="1"/>
    </xf>
    <xf numFmtId="0" fontId="12" fillId="0" borderId="0" xfId="1" applyFont="1" applyBorder="1" applyAlignment="1" applyProtection="1">
      <alignment horizontal="center" wrapText="1"/>
    </xf>
    <xf numFmtId="0" fontId="10" fillId="4" borderId="18" xfId="1" applyFont="1" applyFill="1" applyBorder="1" applyAlignment="1" applyProtection="1">
      <alignment horizontal="center" vertical="center"/>
    </xf>
    <xf numFmtId="0" fontId="10" fillId="4" borderId="19" xfId="1" applyFont="1" applyFill="1" applyBorder="1" applyAlignment="1" applyProtection="1">
      <alignment horizontal="center" vertical="center"/>
    </xf>
    <xf numFmtId="0" fontId="10" fillId="4" borderId="17" xfId="1" applyFont="1" applyFill="1" applyBorder="1" applyAlignment="1" applyProtection="1">
      <alignment horizontal="center" vertical="center"/>
    </xf>
    <xf numFmtId="0" fontId="12" fillId="3" borderId="0" xfId="1" applyFont="1" applyFill="1" applyBorder="1" applyAlignment="1" applyProtection="1">
      <alignment horizontal="center" vertical="center"/>
      <protection locked="0"/>
    </xf>
    <xf numFmtId="0" fontId="12" fillId="3" borderId="5" xfId="1" applyFont="1" applyFill="1" applyBorder="1" applyAlignment="1" applyProtection="1">
      <alignment horizontal="center" vertical="center"/>
      <protection locked="0"/>
    </xf>
    <xf numFmtId="0" fontId="11" fillId="2" borderId="1" xfId="1" applyFont="1" applyFill="1" applyBorder="1" applyAlignment="1" applyProtection="1">
      <alignment horizontal="center" vertical="center"/>
    </xf>
    <xf numFmtId="0" fontId="11" fillId="2" borderId="2" xfId="1" applyFont="1" applyFill="1" applyBorder="1" applyAlignment="1" applyProtection="1">
      <alignment horizontal="center" vertical="center"/>
    </xf>
    <xf numFmtId="0" fontId="11" fillId="2" borderId="3" xfId="1" applyFont="1" applyFill="1" applyBorder="1" applyAlignment="1" applyProtection="1">
      <alignment horizontal="center" vertical="center"/>
    </xf>
    <xf numFmtId="0" fontId="12" fillId="3" borderId="0" xfId="1" applyFont="1" applyFill="1" applyBorder="1" applyAlignment="1" applyProtection="1">
      <alignment horizontal="center"/>
      <protection locked="0"/>
    </xf>
    <xf numFmtId="0" fontId="3" fillId="3" borderId="6" xfId="1" applyFill="1" applyBorder="1" applyAlignment="1" applyProtection="1">
      <alignment horizontal="center"/>
      <protection locked="0"/>
    </xf>
    <xf numFmtId="0" fontId="12" fillId="3" borderId="12" xfId="1" applyFont="1" applyFill="1" applyBorder="1" applyAlignment="1" applyProtection="1">
      <alignment horizontal="center"/>
      <protection locked="0"/>
    </xf>
    <xf numFmtId="0" fontId="2" fillId="3" borderId="12" xfId="1" applyFont="1" applyFill="1" applyBorder="1" applyAlignment="1" applyProtection="1">
      <alignment horizontal="center"/>
      <protection locked="0"/>
    </xf>
    <xf numFmtId="0" fontId="3" fillId="3" borderId="12" xfId="1" applyFill="1" applyBorder="1" applyAlignment="1" applyProtection="1">
      <alignment horizontal="center"/>
      <protection locked="0"/>
    </xf>
    <xf numFmtId="0" fontId="13" fillId="3" borderId="6" xfId="1" applyFont="1" applyFill="1" applyBorder="1" applyAlignment="1" applyProtection="1">
      <alignment horizontal="center" vertical="center"/>
      <protection locked="0"/>
    </xf>
    <xf numFmtId="14" fontId="13" fillId="3" borderId="6" xfId="1" applyNumberFormat="1" applyFont="1" applyFill="1" applyBorder="1" applyAlignment="1" applyProtection="1">
      <alignment horizontal="center" vertical="center"/>
      <protection locked="0"/>
    </xf>
    <xf numFmtId="49" fontId="12" fillId="3" borderId="6" xfId="1" applyNumberFormat="1" applyFont="1" applyFill="1" applyBorder="1" applyAlignment="1" applyProtection="1">
      <alignment horizontal="center" vertical="center"/>
      <protection locked="0"/>
    </xf>
    <xf numFmtId="0" fontId="13" fillId="3" borderId="6" xfId="1" applyFont="1" applyFill="1" applyBorder="1" applyAlignment="1" applyProtection="1">
      <alignment horizontal="right" vertical="center"/>
      <protection locked="0"/>
    </xf>
    <xf numFmtId="0" fontId="12" fillId="3" borderId="6" xfId="1" applyFont="1" applyFill="1" applyBorder="1" applyAlignment="1" applyProtection="1">
      <alignment horizontal="center" vertical="center"/>
      <protection locked="0"/>
    </xf>
    <xf numFmtId="49" fontId="13" fillId="3" borderId="6" xfId="1" applyNumberFormat="1" applyFont="1" applyFill="1" applyBorder="1" applyAlignment="1" applyProtection="1">
      <alignment horizontal="center" vertical="center"/>
      <protection locked="0"/>
    </xf>
    <xf numFmtId="1" fontId="9" fillId="0" borderId="0" xfId="1" applyNumberFormat="1" applyFont="1" applyFill="1" applyAlignment="1" applyProtection="1">
      <alignment horizontal="right"/>
    </xf>
    <xf numFmtId="0" fontId="10" fillId="0" borderId="0" xfId="1" applyFont="1" applyAlignment="1" applyProtection="1">
      <alignment horizontal="center" vertical="center"/>
    </xf>
    <xf numFmtId="0" fontId="4" fillId="0" borderId="0" xfId="1" applyFont="1" applyAlignment="1" applyProtection="1">
      <alignment horizontal="right" vertical="center" readingOrder="2"/>
    </xf>
    <xf numFmtId="0" fontId="5" fillId="0" borderId="0" xfId="1" applyFont="1" applyAlignment="1" applyProtection="1">
      <alignment horizontal="left" vertical="center" readingOrder="2"/>
    </xf>
    <xf numFmtId="0" fontId="7" fillId="0" borderId="0" xfId="1" applyFont="1" applyAlignment="1" applyProtection="1">
      <alignment horizontal="right" vertical="center" readingOrder="2"/>
    </xf>
    <xf numFmtId="0" fontId="23" fillId="0" borderId="22" xfId="1" applyFont="1" applyBorder="1" applyAlignment="1" applyProtection="1">
      <alignment horizontal="center"/>
    </xf>
    <xf numFmtId="0" fontId="23" fillId="0" borderId="23" xfId="1" applyFont="1" applyBorder="1" applyAlignment="1" applyProtection="1">
      <alignment horizontal="center"/>
    </xf>
    <xf numFmtId="0" fontId="23" fillId="0" borderId="21" xfId="1" applyFont="1" applyBorder="1" applyAlignment="1" applyProtection="1"/>
    <xf numFmtId="0" fontId="16" fillId="0" borderId="21" xfId="1" applyFont="1" applyBorder="1" applyAlignment="1" applyProtection="1">
      <alignment vertical="center"/>
      <protection locked="0"/>
    </xf>
    <xf numFmtId="0" fontId="10" fillId="4" borderId="24" xfId="1" applyFont="1" applyFill="1" applyBorder="1" applyAlignment="1" applyProtection="1">
      <alignment horizontal="center" vertical="center"/>
    </xf>
    <xf numFmtId="0" fontId="10" fillId="4" borderId="21" xfId="1" applyFont="1" applyFill="1" applyBorder="1" applyAlignment="1" applyProtection="1">
      <alignment horizontal="center" vertical="center"/>
    </xf>
    <xf numFmtId="0" fontId="10" fillId="4" borderId="25" xfId="1" applyFont="1" applyFill="1" applyBorder="1" applyAlignment="1" applyProtection="1">
      <alignment horizontal="center" vertical="center"/>
    </xf>
    <xf numFmtId="0" fontId="15" fillId="0" borderId="5" xfId="1" applyFont="1" applyBorder="1" applyAlignment="1" applyProtection="1">
      <alignment horizontal="center" vertical="center"/>
    </xf>
    <xf numFmtId="0" fontId="15" fillId="0" borderId="9" xfId="1" applyFont="1" applyBorder="1" applyAlignment="1" applyProtection="1">
      <alignment horizontal="center" vertical="center"/>
    </xf>
    <xf numFmtId="0" fontId="15" fillId="0" borderId="10" xfId="1" applyFont="1" applyBorder="1" applyAlignment="1" applyProtection="1">
      <alignment horizontal="center" vertical="center"/>
    </xf>
    <xf numFmtId="0" fontId="15" fillId="0" borderId="11" xfId="1" applyFont="1" applyBorder="1" applyAlignment="1" applyProtection="1">
      <alignment horizontal="center" vertical="center"/>
    </xf>
    <xf numFmtId="0" fontId="2" fillId="0" borderId="0" xfId="1" applyFont="1" applyBorder="1" applyAlignment="1" applyProtection="1"/>
    <xf numFmtId="0" fontId="1" fillId="3" borderId="6" xfId="1" applyFont="1" applyFill="1" applyBorder="1" applyAlignment="1" applyProtection="1">
      <alignment horizontal="center"/>
      <protection locked="0"/>
    </xf>
  </cellXfs>
  <cellStyles count="3">
    <cellStyle name="Normal 2" xfId="1" xr:uid="{00000000-0005-0000-0000-000001000000}"/>
    <cellStyle name="ارتباط تشعبي" xfId="2" builtinId="8"/>
    <cellStyle name="عادي"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41</xdr:row>
      <xdr:rowOff>95250</xdr:rowOff>
    </xdr:from>
    <xdr:to>
      <xdr:col>9</xdr:col>
      <xdr:colOff>933449</xdr:colOff>
      <xdr:row>41</xdr:row>
      <xdr:rowOff>295275</xdr:rowOff>
    </xdr:to>
    <xdr:sp macro="" textlink="">
      <xdr:nvSpPr>
        <xdr:cNvPr id="2" name="مربع نص 1">
          <a:extLst>
            <a:ext uri="{FF2B5EF4-FFF2-40B4-BE49-F238E27FC236}">
              <a16:creationId xmlns:a16="http://schemas.microsoft.com/office/drawing/2014/main" id="{00000000-0008-0000-0100-000002000000}"/>
            </a:ext>
          </a:extLst>
        </xdr:cNvPr>
        <xdr:cNvSpPr txBox="1"/>
      </xdr:nvSpPr>
      <xdr:spPr>
        <a:xfrm>
          <a:off x="714376" y="9772650"/>
          <a:ext cx="720089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SY" sz="1600" b="1">
              <a:latin typeface="Sakkal Majalla" pitchFamily="2" charset="-78"/>
              <a:cs typeface="Sakkal Majalla" pitchFamily="2" charset="-78"/>
            </a:rPr>
            <a:t>عنوان </a:t>
          </a:r>
          <a:r>
            <a:rPr lang="ar-SA" sz="1600" b="1">
              <a:latin typeface="Sakkal Majalla" pitchFamily="2" charset="-78"/>
              <a:cs typeface="Sakkal Majalla" pitchFamily="2" charset="-78"/>
            </a:rPr>
            <a:t>مركز</a:t>
          </a:r>
          <a:r>
            <a:rPr lang="ar-SA" sz="1600" b="1" baseline="0">
              <a:latin typeface="Sakkal Majalla" pitchFamily="2" charset="-78"/>
              <a:cs typeface="Sakkal Majalla" pitchFamily="2" charset="-78"/>
            </a:rPr>
            <a:t> التعليم المفتوح : دمشق - المزة - جانب المدينة الجامعية  | ص.ب /</a:t>
          </a:r>
          <a:r>
            <a:rPr lang="en-US" sz="1600" b="1" baseline="0">
              <a:latin typeface="Sakkal Majalla" pitchFamily="2" charset="-78"/>
              <a:cs typeface="Sakkal Majalla" pitchFamily="2" charset="-78"/>
            </a:rPr>
            <a:t>35063</a:t>
          </a:r>
          <a:r>
            <a:rPr lang="ar-SA" sz="1600" b="1" baseline="0">
              <a:latin typeface="Sakkal Majalla" pitchFamily="2" charset="-78"/>
              <a:cs typeface="Sakkal Majalla" pitchFamily="2" charset="-78"/>
            </a:rPr>
            <a:t>/</a:t>
          </a:r>
          <a:endParaRPr lang="ar-SY" sz="1600" b="1">
            <a:latin typeface="Sakkal Majalla" pitchFamily="2" charset="-78"/>
            <a:cs typeface="Sakkal Majalla" pitchFamily="2" charset="-78"/>
          </a:endParaRPr>
        </a:p>
      </xdr:txBody>
    </xdr:sp>
    <xdr:clientData/>
  </xdr:twoCellAnchor>
  <xdr:twoCellAnchor>
    <xdr:from>
      <xdr:col>0</xdr:col>
      <xdr:colOff>9525</xdr:colOff>
      <xdr:row>41</xdr:row>
      <xdr:rowOff>314325</xdr:rowOff>
    </xdr:from>
    <xdr:to>
      <xdr:col>9</xdr:col>
      <xdr:colOff>942974</xdr:colOff>
      <xdr:row>43</xdr:row>
      <xdr:rowOff>95250</xdr:rowOff>
    </xdr:to>
    <xdr:sp macro="" textlink="">
      <xdr:nvSpPr>
        <xdr:cNvPr id="3" name="مربع نص 2">
          <a:extLst>
            <a:ext uri="{FF2B5EF4-FFF2-40B4-BE49-F238E27FC236}">
              <a16:creationId xmlns:a16="http://schemas.microsoft.com/office/drawing/2014/main" id="{00000000-0008-0000-0100-000003000000}"/>
            </a:ext>
          </a:extLst>
        </xdr:cNvPr>
        <xdr:cNvSpPr txBox="1"/>
      </xdr:nvSpPr>
      <xdr:spPr>
        <a:xfrm>
          <a:off x="704851" y="9991725"/>
          <a:ext cx="7200899"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en-US" sz="1600" b="1" u="none">
              <a:latin typeface="Sakkal Majalla" panose="02000000000000000000" pitchFamily="2" charset="-78"/>
              <a:cs typeface="Sakkal Majalla" panose="02000000000000000000" pitchFamily="2" charset="-78"/>
            </a:rPr>
            <a:t>www.damascusuniversity.edu.sy/ol     |          damascusuniversity.ol</a:t>
          </a:r>
          <a:r>
            <a:rPr lang="en-US" sz="1600" b="1" u="none" baseline="0">
              <a:latin typeface="Sakkal Majalla" panose="02000000000000000000" pitchFamily="2" charset="-78"/>
              <a:cs typeface="Sakkal Majalla" panose="02000000000000000000" pitchFamily="2" charset="-78"/>
            </a:rPr>
            <a:t>     </a:t>
          </a:r>
          <a:r>
            <a:rPr lang="en-US" sz="1600" b="1" u="none">
              <a:latin typeface="Sakkal Majalla" panose="02000000000000000000" pitchFamily="2" charset="-78"/>
              <a:cs typeface="Sakkal Majalla" panose="02000000000000000000" pitchFamily="2" charset="-78"/>
            </a:rPr>
            <a:t>|          </a:t>
          </a:r>
          <a:r>
            <a:rPr lang="en-US" sz="1600" b="1" u="none">
              <a:solidFill>
                <a:schemeClr val="dk1"/>
              </a:solidFill>
              <a:latin typeface="Sakkal Majalla" panose="02000000000000000000" pitchFamily="2" charset="-78"/>
              <a:ea typeface="+mn-ea"/>
              <a:cs typeface="Sakkal Majalla" panose="02000000000000000000" pitchFamily="2" charset="-78"/>
            </a:rPr>
            <a:t>damascusuniversity_ol   </a:t>
          </a:r>
        </a:p>
      </xdr:txBody>
    </xdr:sp>
    <xdr:clientData/>
  </xdr:twoCellAnchor>
  <xdr:twoCellAnchor editAs="oneCell">
    <xdr:from>
      <xdr:col>4</xdr:col>
      <xdr:colOff>247650</xdr:colOff>
      <xdr:row>42</xdr:row>
      <xdr:rowOff>0</xdr:rowOff>
    </xdr:from>
    <xdr:to>
      <xdr:col>4</xdr:col>
      <xdr:colOff>523875</xdr:colOff>
      <xdr:row>43</xdr:row>
      <xdr:rowOff>97663</xdr:rowOff>
    </xdr:to>
    <xdr:pic>
      <xdr:nvPicPr>
        <xdr:cNvPr id="4" name="صورة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5" y="10010775"/>
          <a:ext cx="276225" cy="278638"/>
        </a:xfrm>
        <a:prstGeom prst="rect">
          <a:avLst/>
        </a:prstGeom>
      </xdr:spPr>
    </xdr:pic>
    <xdr:clientData/>
  </xdr:twoCellAnchor>
  <xdr:twoCellAnchor editAs="oneCell">
    <xdr:from>
      <xdr:col>5</xdr:col>
      <xdr:colOff>659625</xdr:colOff>
      <xdr:row>42</xdr:row>
      <xdr:rowOff>26176</xdr:rowOff>
    </xdr:from>
    <xdr:to>
      <xdr:col>6</xdr:col>
      <xdr:colOff>123824</xdr:colOff>
      <xdr:row>43</xdr:row>
      <xdr:rowOff>67449</xdr:rowOff>
    </xdr:to>
    <xdr:pic>
      <xdr:nvPicPr>
        <xdr:cNvPr id="5" name="صورة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38551" y="10036951"/>
          <a:ext cx="226199" cy="222248"/>
        </a:xfrm>
        <a:prstGeom prst="rect">
          <a:avLst/>
        </a:prstGeom>
      </xdr:spPr>
    </xdr:pic>
    <xdr:clientData/>
  </xdr:twoCellAnchor>
  <xdr:twoCellAnchor editAs="oneCell">
    <xdr:from>
      <xdr:col>4</xdr:col>
      <xdr:colOff>1171576</xdr:colOff>
      <xdr:row>0</xdr:row>
      <xdr:rowOff>0</xdr:rowOff>
    </xdr:from>
    <xdr:to>
      <xdr:col>6</xdr:col>
      <xdr:colOff>256730</xdr:colOff>
      <xdr:row>4</xdr:row>
      <xdr:rowOff>19050</xdr:rowOff>
    </xdr:to>
    <xdr:pic>
      <xdr:nvPicPr>
        <xdr:cNvPr id="6" name="صورة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05645" y="0"/>
          <a:ext cx="1475929" cy="1323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576;&#1585;&#1606;&#1575;&#1605;&#1580;%20&#1575;&#1604;&#1579;&#1575;&#1606;&#1608;&#1610;&#1575;&#1578;%20&#1575;&#1604;&#1605;&#1607;&#1606;&#1610;&#157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برنامج المفاضلة"/>
      <sheetName val="سجل"/>
      <sheetName val="سجل المفاضلين"/>
      <sheetName val="الإشعار"/>
      <sheetName val="ورقة1"/>
      <sheetName val="ورقة3"/>
    </sheetNames>
    <sheetDataSet>
      <sheetData sheetId="0">
        <row r="5">
          <cell r="C5">
            <v>2</v>
          </cell>
        </row>
      </sheetData>
      <sheetData sheetId="1" refreshError="1"/>
      <sheetData sheetId="2" refreshError="1"/>
      <sheetData sheetId="3" refreshError="1"/>
      <sheetData sheetId="4" refreshError="1"/>
      <sheetData sheetId="5">
        <row r="2">
          <cell r="L2" t="str">
            <v>2018/2019</v>
          </cell>
          <cell r="O2" t="str">
            <v>علمي</v>
          </cell>
          <cell r="P2" t="str">
            <v>الإنكليزية</v>
          </cell>
          <cell r="Q2" t="str">
            <v>ذكر</v>
          </cell>
          <cell r="U2" t="str">
            <v>دمشق</v>
          </cell>
        </row>
        <row r="3">
          <cell r="L3" t="str">
            <v>2017/2018</v>
          </cell>
          <cell r="O3" t="str">
            <v>تجارة</v>
          </cell>
          <cell r="P3" t="str">
            <v>الفرنسية</v>
          </cell>
          <cell r="Q3" t="str">
            <v>أنثى</v>
          </cell>
          <cell r="U3" t="str">
            <v>ريف دمشق</v>
          </cell>
        </row>
        <row r="4">
          <cell r="L4" t="str">
            <v>2016/2017</v>
          </cell>
          <cell r="O4" t="str">
            <v>أدبي</v>
          </cell>
          <cell r="U4" t="str">
            <v>السويداء</v>
          </cell>
        </row>
        <row r="5">
          <cell r="L5" t="str">
            <v>2015/2016</v>
          </cell>
          <cell r="O5" t="str">
            <v>صناعة</v>
          </cell>
          <cell r="U5" t="str">
            <v>القنيطرة</v>
          </cell>
        </row>
        <row r="6">
          <cell r="L6" t="str">
            <v>2014/2015</v>
          </cell>
          <cell r="O6" t="str">
            <v>تقنيات حاسوب</v>
          </cell>
          <cell r="U6" t="str">
            <v>درعا</v>
          </cell>
        </row>
        <row r="7">
          <cell r="L7" t="str">
            <v>2013/2014</v>
          </cell>
          <cell r="O7" t="str">
            <v>إتصالات</v>
          </cell>
          <cell r="U7" t="str">
            <v>حمص</v>
          </cell>
        </row>
        <row r="8">
          <cell r="L8" t="str">
            <v>2012/2013</v>
          </cell>
          <cell r="O8" t="str">
            <v>نقل</v>
          </cell>
          <cell r="U8" t="str">
            <v>حماة</v>
          </cell>
        </row>
        <row r="9">
          <cell r="L9" t="str">
            <v>2011/2012</v>
          </cell>
          <cell r="O9" t="str">
            <v>زراعة</v>
          </cell>
          <cell r="U9" t="str">
            <v>اللاذقية</v>
          </cell>
        </row>
        <row r="10">
          <cell r="L10" t="str">
            <v>2010/2011</v>
          </cell>
          <cell r="O10" t="str">
            <v>بيطرية</v>
          </cell>
          <cell r="U10" t="str">
            <v>طرطوس</v>
          </cell>
        </row>
        <row r="11">
          <cell r="L11" t="str">
            <v>2009/2010</v>
          </cell>
          <cell r="O11" t="str">
            <v>نفط</v>
          </cell>
          <cell r="U11" t="str">
            <v>إدلب</v>
          </cell>
        </row>
        <row r="12">
          <cell r="L12" t="str">
            <v>2008/2009</v>
          </cell>
          <cell r="O12" t="str">
            <v>فندقية</v>
          </cell>
          <cell r="U12" t="str">
            <v>حلب</v>
          </cell>
        </row>
        <row r="13">
          <cell r="L13" t="str">
            <v>2007/2008</v>
          </cell>
          <cell r="U13" t="str">
            <v>الرقة</v>
          </cell>
        </row>
        <row r="14">
          <cell r="L14" t="str">
            <v>2006/2007</v>
          </cell>
          <cell r="U14" t="str">
            <v>الحسكة</v>
          </cell>
        </row>
        <row r="15">
          <cell r="L15" t="str">
            <v>2005/2006</v>
          </cell>
          <cell r="U15" t="str">
            <v>دير الزور</v>
          </cell>
        </row>
        <row r="16">
          <cell r="L16" t="str">
            <v>2004/2005</v>
          </cell>
        </row>
        <row r="17">
          <cell r="L17" t="str">
            <v>2003/2004</v>
          </cell>
        </row>
        <row r="18">
          <cell r="L18" t="str">
            <v>2002/2003</v>
          </cell>
        </row>
        <row r="19">
          <cell r="L19" t="str">
            <v>2001/2002</v>
          </cell>
        </row>
        <row r="20">
          <cell r="L20" t="str">
            <v>2000/2001</v>
          </cell>
        </row>
      </sheetData>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mascusuniversity.edu.sy/o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showGridLines="0" showRowColHeaders="0" rightToLeft="1" tabSelected="1" workbookViewId="0">
      <selection activeCell="B4" sqref="B4"/>
    </sheetView>
  </sheetViews>
  <sheetFormatPr defaultRowHeight="14.25" x14ac:dyDescent="0.2"/>
  <cols>
    <col min="1" max="1" width="37.5" customWidth="1"/>
    <col min="2" max="2" width="80" customWidth="1"/>
    <col min="7" max="7" width="0.125" customWidth="1"/>
    <col min="8" max="8" width="10.75" customWidth="1"/>
  </cols>
  <sheetData>
    <row r="1" spans="1:16" ht="18" x14ac:dyDescent="0.2">
      <c r="A1" s="64" t="s">
        <v>55</v>
      </c>
      <c r="B1" s="64"/>
      <c r="C1" s="64"/>
      <c r="D1" s="64"/>
      <c r="E1" s="64"/>
      <c r="F1" s="64"/>
      <c r="G1" s="64"/>
      <c r="H1" s="64"/>
      <c r="I1" s="51"/>
      <c r="J1" s="51"/>
      <c r="K1" s="51"/>
      <c r="L1" s="51"/>
    </row>
    <row r="2" spans="1:16" ht="45.75" customHeight="1" x14ac:dyDescent="0.2">
      <c r="A2" s="62" t="s">
        <v>67</v>
      </c>
      <c r="B2" s="62"/>
      <c r="C2" s="62"/>
      <c r="D2" s="62"/>
      <c r="E2" s="62"/>
      <c r="F2" s="62"/>
      <c r="G2" s="62"/>
      <c r="H2" s="62"/>
      <c r="I2" s="51"/>
      <c r="J2" s="51"/>
      <c r="K2" s="51"/>
      <c r="L2" s="51"/>
    </row>
    <row r="3" spans="1:16" ht="24.75" customHeight="1" x14ac:dyDescent="0.2">
      <c r="A3" s="65" t="s">
        <v>63</v>
      </c>
      <c r="B3" s="65"/>
      <c r="C3" s="56"/>
      <c r="D3" s="56"/>
      <c r="E3" s="56"/>
      <c r="F3" s="56"/>
      <c r="G3" s="56"/>
      <c r="H3" s="56"/>
      <c r="I3" s="51"/>
      <c r="J3" s="51"/>
      <c r="K3" s="51"/>
      <c r="L3" s="51"/>
    </row>
    <row r="4" spans="1:16" ht="25.5" customHeight="1" x14ac:dyDescent="0.2">
      <c r="A4" s="52" t="s">
        <v>56</v>
      </c>
      <c r="B4" s="53" t="s">
        <v>57</v>
      </c>
      <c r="C4" s="54"/>
      <c r="D4" s="54"/>
      <c r="E4" s="54"/>
      <c r="F4" s="62"/>
      <c r="G4" s="62"/>
      <c r="H4" s="62"/>
      <c r="I4" s="62"/>
      <c r="J4" s="62"/>
      <c r="K4" s="62"/>
      <c r="L4" s="62"/>
      <c r="P4" s="55"/>
    </row>
    <row r="5" spans="1:16" ht="28.5" customHeight="1" x14ac:dyDescent="0.2">
      <c r="A5" s="62" t="s">
        <v>58</v>
      </c>
      <c r="B5" s="62"/>
      <c r="C5" s="54"/>
      <c r="D5" s="54"/>
      <c r="E5" s="54"/>
      <c r="F5" s="54"/>
      <c r="G5" s="54"/>
      <c r="H5" s="51"/>
      <c r="I5" s="51"/>
      <c r="J5" s="51"/>
      <c r="K5" s="51"/>
      <c r="L5" s="51"/>
    </row>
    <row r="6" spans="1:16" ht="48" customHeight="1" x14ac:dyDescent="0.2">
      <c r="A6" s="62" t="s">
        <v>59</v>
      </c>
      <c r="B6" s="62"/>
      <c r="C6" s="62"/>
      <c r="D6" s="62"/>
      <c r="E6" s="62"/>
      <c r="F6" s="62"/>
      <c r="G6" s="62"/>
      <c r="H6" s="62"/>
      <c r="I6" s="51"/>
      <c r="J6" s="51"/>
      <c r="K6" s="51"/>
      <c r="L6" s="51"/>
    </row>
    <row r="7" spans="1:16" ht="39" customHeight="1" x14ac:dyDescent="0.2">
      <c r="A7" s="62" t="s">
        <v>64</v>
      </c>
      <c r="B7" s="62"/>
      <c r="C7" s="62"/>
      <c r="D7" s="62"/>
      <c r="E7" s="62"/>
      <c r="F7" s="54"/>
      <c r="G7" s="54"/>
      <c r="H7" s="51"/>
      <c r="I7" s="51"/>
      <c r="J7" s="51"/>
      <c r="K7" s="51"/>
      <c r="L7" s="51"/>
    </row>
    <row r="8" spans="1:16" ht="39" customHeight="1" x14ac:dyDescent="0.2">
      <c r="A8" s="54" t="s">
        <v>65</v>
      </c>
      <c r="B8" s="56"/>
      <c r="C8" s="56"/>
      <c r="D8" s="56"/>
      <c r="E8" s="56"/>
      <c r="F8" s="54"/>
      <c r="G8" s="54"/>
      <c r="H8" s="51"/>
      <c r="I8" s="51"/>
      <c r="J8" s="51"/>
      <c r="K8" s="51"/>
      <c r="L8" s="51"/>
    </row>
    <row r="9" spans="1:16" ht="130.5" customHeight="1" x14ac:dyDescent="0.2">
      <c r="A9" s="62" t="s">
        <v>66</v>
      </c>
      <c r="B9" s="62"/>
      <c r="C9" s="62"/>
      <c r="D9" s="62"/>
      <c r="E9" s="62"/>
      <c r="F9" s="62"/>
      <c r="G9" s="62"/>
      <c r="H9" s="62"/>
      <c r="I9" s="51"/>
      <c r="J9" s="51"/>
      <c r="K9" s="51"/>
      <c r="L9" s="51"/>
    </row>
    <row r="10" spans="1:16" ht="24" customHeight="1" x14ac:dyDescent="0.2">
      <c r="A10" s="62" t="s">
        <v>60</v>
      </c>
      <c r="B10" s="62"/>
      <c r="C10" s="51"/>
      <c r="D10" s="51"/>
      <c r="E10" s="51"/>
      <c r="F10" s="51"/>
      <c r="G10" s="51"/>
      <c r="H10" s="51"/>
      <c r="I10" s="51"/>
      <c r="J10" s="51"/>
      <c r="K10" s="51"/>
      <c r="L10" s="51"/>
    </row>
    <row r="11" spans="1:16" ht="28.5" customHeight="1" x14ac:dyDescent="0.2">
      <c r="A11" s="63" t="s">
        <v>61</v>
      </c>
      <c r="B11" s="63"/>
      <c r="C11" s="51"/>
      <c r="D11" s="51"/>
      <c r="E11" s="51"/>
      <c r="F11" s="51"/>
      <c r="G11" s="51"/>
      <c r="H11" s="51"/>
      <c r="I11" s="51"/>
      <c r="J11" s="51"/>
      <c r="K11" s="51"/>
      <c r="L11" s="51"/>
    </row>
  </sheetData>
  <mergeCells count="10">
    <mergeCell ref="A9:H9"/>
    <mergeCell ref="A10:B10"/>
    <mergeCell ref="A11:B11"/>
    <mergeCell ref="A1:H1"/>
    <mergeCell ref="A2:H2"/>
    <mergeCell ref="F4:L4"/>
    <mergeCell ref="A5:B5"/>
    <mergeCell ref="A6:H6"/>
    <mergeCell ref="A3:B3"/>
    <mergeCell ref="A7:E7"/>
  </mergeCells>
  <hyperlinks>
    <hyperlink ref="B4" r:id="rId1" xr:uid="{00000000-0004-0000-0000-000001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9"/>
  <sheetViews>
    <sheetView showGridLines="0" showRowColHeaders="0" rightToLeft="1" zoomScaleNormal="100" workbookViewId="0">
      <selection activeCell="J23" sqref="J23"/>
    </sheetView>
  </sheetViews>
  <sheetFormatPr defaultColWidth="0" defaultRowHeight="14.25" customHeight="1" zeroHeight="1" x14ac:dyDescent="0.2"/>
  <cols>
    <col min="1" max="1" width="0.75" style="1" customWidth="1"/>
    <col min="2" max="2" width="11.875" style="1" bestFit="1" customWidth="1"/>
    <col min="3" max="3" width="0.875" style="1" customWidth="1"/>
    <col min="4" max="4" width="9.625" style="1" customWidth="1"/>
    <col min="5" max="5" width="21.375" style="1" customWidth="1"/>
    <col min="6" max="6" width="10" style="1" customWidth="1"/>
    <col min="7" max="8" width="9" style="1" customWidth="1"/>
    <col min="9" max="9" width="9.75" style="1" customWidth="1"/>
    <col min="10" max="10" width="12.625" style="1" customWidth="1"/>
    <col min="11" max="11" width="1.875" style="1" bestFit="1" customWidth="1"/>
    <col min="12" max="12" width="12.625" style="1" hidden="1"/>
    <col min="13" max="13" width="7.875" style="1" hidden="1"/>
    <col min="14" max="16384" width="9" style="1" hidden="1"/>
  </cols>
  <sheetData>
    <row r="1" spans="1:21" ht="32.25" x14ac:dyDescent="0.2">
      <c r="B1" s="97" t="s">
        <v>0</v>
      </c>
      <c r="C1" s="97"/>
      <c r="D1" s="97"/>
      <c r="E1" s="97"/>
      <c r="G1" s="98" t="s">
        <v>1</v>
      </c>
      <c r="H1" s="98"/>
      <c r="I1" s="98"/>
      <c r="J1" s="98"/>
      <c r="K1" s="2" t="s">
        <v>2</v>
      </c>
      <c r="M1" s="2">
        <v>1</v>
      </c>
      <c r="N1" s="2" t="s">
        <v>3</v>
      </c>
      <c r="O1" s="2"/>
      <c r="P1" s="2"/>
      <c r="Q1" s="2"/>
      <c r="R1" s="2"/>
      <c r="S1" s="2"/>
      <c r="T1" s="2"/>
      <c r="U1" s="2"/>
    </row>
    <row r="2" spans="1:21" ht="24.75" customHeight="1" x14ac:dyDescent="0.2">
      <c r="B2" s="99" t="s">
        <v>4</v>
      </c>
      <c r="C2" s="99"/>
      <c r="D2" s="99"/>
      <c r="E2" s="99"/>
      <c r="G2" s="98" t="s">
        <v>5</v>
      </c>
      <c r="H2" s="98"/>
      <c r="I2" s="98"/>
      <c r="J2" s="98"/>
      <c r="K2" s="2"/>
      <c r="M2" s="2">
        <v>2</v>
      </c>
      <c r="N2" s="2" t="s">
        <v>6</v>
      </c>
      <c r="O2" s="2"/>
      <c r="P2" s="2"/>
      <c r="Q2" s="2"/>
      <c r="R2" s="2"/>
      <c r="S2" s="2"/>
      <c r="T2" s="2"/>
      <c r="U2" s="2"/>
    </row>
    <row r="3" spans="1:21" ht="25.5" customHeight="1" x14ac:dyDescent="0.2">
      <c r="B3" s="99" t="s">
        <v>7</v>
      </c>
      <c r="C3" s="99"/>
      <c r="D3" s="99"/>
      <c r="E3" s="99"/>
      <c r="G3" s="98" t="s">
        <v>8</v>
      </c>
      <c r="H3" s="98"/>
      <c r="I3" s="98"/>
      <c r="J3" s="98"/>
      <c r="K3" s="2" t="s">
        <v>9</v>
      </c>
      <c r="M3" s="2">
        <v>3</v>
      </c>
      <c r="N3" s="2" t="s">
        <v>10</v>
      </c>
      <c r="O3" s="2"/>
      <c r="P3" s="2"/>
      <c r="Q3" s="2"/>
      <c r="R3" s="2"/>
      <c r="S3" s="2"/>
      <c r="T3" s="2"/>
      <c r="U3" s="2"/>
    </row>
    <row r="4" spans="1:21" ht="20.25" customHeight="1" x14ac:dyDescent="0.5">
      <c r="A4" s="3"/>
      <c r="B4" s="4"/>
      <c r="C4" s="4"/>
      <c r="D4" s="95"/>
      <c r="E4" s="95"/>
      <c r="F4" s="95"/>
      <c r="G4" s="3"/>
      <c r="H4" s="3"/>
      <c r="I4" s="3"/>
      <c r="J4" s="3"/>
      <c r="K4" s="2"/>
      <c r="M4" s="2">
        <v>4</v>
      </c>
      <c r="N4" s="2" t="s">
        <v>11</v>
      </c>
      <c r="O4" s="2"/>
      <c r="P4" s="2"/>
      <c r="Q4" s="2"/>
      <c r="R4" s="2"/>
      <c r="S4" s="2"/>
      <c r="T4" s="2"/>
      <c r="U4" s="2"/>
    </row>
    <row r="5" spans="1:21" ht="27.75" x14ac:dyDescent="0.2">
      <c r="A5" s="96" t="s">
        <v>62</v>
      </c>
      <c r="B5" s="96"/>
      <c r="C5" s="96"/>
      <c r="D5" s="96"/>
      <c r="E5" s="96"/>
      <c r="F5" s="96"/>
      <c r="G5" s="96"/>
      <c r="H5" s="96"/>
      <c r="I5" s="96"/>
      <c r="J5" s="96"/>
      <c r="M5" s="2">
        <v>5</v>
      </c>
      <c r="N5" s="2" t="s">
        <v>12</v>
      </c>
    </row>
    <row r="6" spans="1:21" ht="21.75" customHeight="1" x14ac:dyDescent="0.2">
      <c r="B6" s="96" t="s">
        <v>78</v>
      </c>
      <c r="C6" s="96"/>
      <c r="D6" s="96"/>
      <c r="E6" s="96"/>
      <c r="F6" s="96"/>
      <c r="G6" s="96"/>
      <c r="H6" s="96"/>
      <c r="I6" s="96"/>
      <c r="J6" s="96"/>
      <c r="M6" s="2">
        <v>6</v>
      </c>
      <c r="N6" s="2" t="s">
        <v>13</v>
      </c>
    </row>
    <row r="7" spans="1:21" ht="9" customHeight="1" thickBot="1" x14ac:dyDescent="0.75">
      <c r="A7" s="5"/>
      <c r="B7" s="5"/>
      <c r="C7" s="5"/>
      <c r="D7" s="5"/>
      <c r="E7" s="5"/>
      <c r="F7" s="5"/>
      <c r="G7" s="5"/>
      <c r="H7" s="5"/>
      <c r="I7" s="5"/>
      <c r="J7" s="5"/>
      <c r="M7" s="2">
        <v>7</v>
      </c>
      <c r="N7" s="2" t="s">
        <v>14</v>
      </c>
    </row>
    <row r="8" spans="1:21" ht="21" customHeight="1" thickBot="1" x14ac:dyDescent="0.75">
      <c r="A8" s="5"/>
      <c r="B8" s="81" t="s">
        <v>15</v>
      </c>
      <c r="C8" s="82"/>
      <c r="D8" s="82"/>
      <c r="E8" s="82"/>
      <c r="F8" s="82"/>
      <c r="G8" s="82"/>
      <c r="H8" s="82"/>
      <c r="I8" s="82"/>
      <c r="J8" s="83"/>
      <c r="M8" s="2"/>
      <c r="N8" s="2" t="s">
        <v>16</v>
      </c>
    </row>
    <row r="9" spans="1:21" ht="6.75" customHeight="1" x14ac:dyDescent="0.2">
      <c r="B9" s="6"/>
      <c r="C9" s="7"/>
      <c r="D9" s="7"/>
      <c r="E9" s="7"/>
      <c r="F9" s="7"/>
      <c r="G9" s="7"/>
      <c r="H9" s="7"/>
      <c r="I9" s="7"/>
      <c r="J9" s="8"/>
      <c r="M9" s="2"/>
      <c r="N9" s="2" t="s">
        <v>17</v>
      </c>
    </row>
    <row r="10" spans="1:21" ht="26.25" customHeight="1" x14ac:dyDescent="0.2">
      <c r="B10" s="9" t="s">
        <v>18</v>
      </c>
      <c r="C10" s="10"/>
      <c r="D10" s="93" t="s">
        <v>19</v>
      </c>
      <c r="E10" s="93"/>
      <c r="F10" s="11" t="s">
        <v>20</v>
      </c>
      <c r="G10" s="89"/>
      <c r="H10" s="89"/>
      <c r="I10" s="11" t="s">
        <v>21</v>
      </c>
      <c r="J10" s="12"/>
      <c r="M10" s="2"/>
      <c r="N10" s="2" t="s">
        <v>22</v>
      </c>
    </row>
    <row r="11" spans="1:21" ht="3" customHeight="1" x14ac:dyDescent="0.2">
      <c r="B11" s="9"/>
      <c r="C11" s="10"/>
      <c r="D11" s="10"/>
      <c r="E11" s="10"/>
      <c r="F11" s="11"/>
      <c r="G11" s="10"/>
      <c r="H11" s="10"/>
      <c r="I11" s="11"/>
      <c r="J11" s="13"/>
      <c r="M11" s="2"/>
      <c r="N11" s="2" t="s">
        <v>23</v>
      </c>
    </row>
    <row r="12" spans="1:21" ht="26.25" customHeight="1" x14ac:dyDescent="0.2">
      <c r="B12" s="9" t="s">
        <v>24</v>
      </c>
      <c r="C12" s="10"/>
      <c r="D12" s="89"/>
      <c r="E12" s="89"/>
      <c r="F12" s="11" t="s">
        <v>25</v>
      </c>
      <c r="G12" s="90"/>
      <c r="H12" s="90"/>
      <c r="I12" s="11" t="s">
        <v>26</v>
      </c>
      <c r="J12" s="14"/>
      <c r="M12" s="2"/>
      <c r="N12" s="2" t="s">
        <v>27</v>
      </c>
    </row>
    <row r="13" spans="1:21" ht="3.75" customHeight="1" x14ac:dyDescent="0.2">
      <c r="B13" s="9"/>
      <c r="C13" s="10"/>
      <c r="D13" s="15"/>
      <c r="E13" s="15"/>
      <c r="F13" s="11"/>
      <c r="G13" s="10"/>
      <c r="H13" s="10"/>
      <c r="I13" s="11"/>
      <c r="J13" s="13"/>
      <c r="M13" s="2"/>
      <c r="N13" s="2" t="s">
        <v>28</v>
      </c>
    </row>
    <row r="14" spans="1:21" ht="26.25" customHeight="1" x14ac:dyDescent="0.2">
      <c r="B14" s="9" t="s">
        <v>29</v>
      </c>
      <c r="C14" s="10"/>
      <c r="D14" s="91"/>
      <c r="E14" s="91"/>
      <c r="F14" s="16" t="s">
        <v>30</v>
      </c>
      <c r="G14" s="92"/>
      <c r="H14" s="92"/>
      <c r="I14" s="11" t="s">
        <v>31</v>
      </c>
      <c r="J14" s="17"/>
      <c r="M14" s="2"/>
      <c r="N14" s="2" t="s">
        <v>32</v>
      </c>
    </row>
    <row r="15" spans="1:21" ht="6.75" customHeight="1" x14ac:dyDescent="0.2">
      <c r="B15" s="18"/>
      <c r="C15" s="19"/>
      <c r="D15" s="20"/>
      <c r="E15" s="20"/>
      <c r="F15" s="11"/>
      <c r="G15" s="21"/>
      <c r="H15" s="21"/>
      <c r="I15" s="16"/>
      <c r="J15" s="22"/>
    </row>
    <row r="16" spans="1:21" ht="26.25" customHeight="1" x14ac:dyDescent="0.2">
      <c r="B16" s="18" t="s">
        <v>33</v>
      </c>
      <c r="C16" s="19"/>
      <c r="D16" s="93"/>
      <c r="E16" s="93"/>
      <c r="F16" s="11" t="s">
        <v>34</v>
      </c>
      <c r="G16" s="94"/>
      <c r="H16" s="94"/>
      <c r="I16" s="11" t="s">
        <v>35</v>
      </c>
      <c r="J16" s="12"/>
    </row>
    <row r="17" spans="2:16" ht="6.75" customHeight="1" x14ac:dyDescent="0.2">
      <c r="B17" s="18"/>
      <c r="C17" s="19"/>
      <c r="D17" s="19"/>
      <c r="E17" s="19"/>
      <c r="F17" s="10"/>
      <c r="G17" s="21"/>
      <c r="H17" s="21"/>
      <c r="I17" s="16"/>
      <c r="J17" s="22"/>
    </row>
    <row r="18" spans="2:16" ht="26.25" customHeight="1" x14ac:dyDescent="0.2">
      <c r="B18" s="18" t="s">
        <v>36</v>
      </c>
      <c r="C18" s="23"/>
      <c r="D18" s="79"/>
      <c r="E18" s="79"/>
      <c r="F18" s="79"/>
      <c r="G18" s="79"/>
      <c r="H18" s="79"/>
      <c r="I18" s="79"/>
      <c r="J18" s="80"/>
    </row>
    <row r="19" spans="2:16" ht="7.5" customHeight="1" thickBot="1" x14ac:dyDescent="0.25">
      <c r="B19" s="24"/>
      <c r="C19" s="25"/>
      <c r="D19" s="26"/>
      <c r="E19" s="26"/>
      <c r="F19" s="26"/>
      <c r="G19" s="27"/>
      <c r="H19" s="27"/>
      <c r="I19" s="26"/>
      <c r="J19" s="28"/>
    </row>
    <row r="20" spans="2:16" ht="12" customHeight="1" thickBot="1" x14ac:dyDescent="0.55000000000000004">
      <c r="B20" s="19"/>
      <c r="C20" s="19"/>
      <c r="D20" s="29"/>
      <c r="E20" s="29"/>
      <c r="F20" s="29"/>
      <c r="G20" s="30"/>
      <c r="H20" s="30"/>
      <c r="I20" s="29"/>
      <c r="J20" s="31"/>
    </row>
    <row r="21" spans="2:16" ht="24" customHeight="1" thickBot="1" x14ac:dyDescent="0.25">
      <c r="B21" s="81" t="s">
        <v>37</v>
      </c>
      <c r="C21" s="82"/>
      <c r="D21" s="82"/>
      <c r="E21" s="82"/>
      <c r="F21" s="82"/>
      <c r="G21" s="82"/>
      <c r="H21" s="82"/>
      <c r="I21" s="82"/>
      <c r="J21" s="83"/>
    </row>
    <row r="22" spans="2:16" ht="10.5" hidden="1" customHeight="1" x14ac:dyDescent="0.5">
      <c r="B22" s="32"/>
      <c r="C22" s="29"/>
      <c r="D22" s="33"/>
      <c r="E22" s="33"/>
      <c r="F22" s="29"/>
      <c r="G22" s="29"/>
      <c r="H22" s="29"/>
      <c r="I22" s="29"/>
      <c r="J22" s="34"/>
    </row>
    <row r="23" spans="2:16" ht="26.25" customHeight="1" x14ac:dyDescent="0.5">
      <c r="B23" s="35" t="s">
        <v>38</v>
      </c>
      <c r="C23" s="84"/>
      <c r="D23" s="84"/>
      <c r="E23" s="11" t="s">
        <v>39</v>
      </c>
      <c r="F23" s="112" t="s">
        <v>79</v>
      </c>
      <c r="G23" s="85"/>
      <c r="H23" s="85"/>
      <c r="I23" s="29" t="s">
        <v>40</v>
      </c>
      <c r="J23" s="36"/>
      <c r="M23" s="61" t="s">
        <v>77</v>
      </c>
      <c r="N23" s="61" t="s">
        <v>76</v>
      </c>
    </row>
    <row r="24" spans="2:16" ht="21.75" x14ac:dyDescent="0.5">
      <c r="B24" s="35" t="s">
        <v>41</v>
      </c>
      <c r="C24" s="86"/>
      <c r="D24" s="86"/>
      <c r="E24" s="37" t="s">
        <v>42</v>
      </c>
      <c r="F24" s="87"/>
      <c r="G24" s="88"/>
      <c r="H24" s="88"/>
      <c r="I24" s="38" t="s">
        <v>43</v>
      </c>
      <c r="J24" s="39"/>
      <c r="L24" s="1">
        <f>IF(LEN(J24)=2,40,IF(LEN(J24)=3,400,0))</f>
        <v>0</v>
      </c>
      <c r="M24" s="1" t="b">
        <f>IF(L24&lt;&gt;0,L24*70%)</f>
        <v>0</v>
      </c>
      <c r="N24" s="1" t="b">
        <f>IF(L24&lt;&gt;0,L24*65%)</f>
        <v>0</v>
      </c>
    </row>
    <row r="25" spans="2:16" ht="7.5" customHeight="1" x14ac:dyDescent="0.5">
      <c r="B25" s="40"/>
      <c r="C25" s="38"/>
      <c r="D25" s="38"/>
      <c r="E25" s="33"/>
      <c r="F25" s="41"/>
      <c r="G25" s="38"/>
      <c r="H25" s="38"/>
      <c r="I25" s="38"/>
      <c r="J25" s="42"/>
    </row>
    <row r="26" spans="2:16" ht="21.75" customHeight="1" x14ac:dyDescent="0.5">
      <c r="B26" s="73" t="s">
        <v>44</v>
      </c>
      <c r="C26" s="74"/>
      <c r="D26" s="74"/>
      <c r="E26" s="43"/>
      <c r="F26" s="75" t="s">
        <v>45</v>
      </c>
      <c r="G26" s="75"/>
      <c r="H26" s="75"/>
      <c r="I26" s="75"/>
      <c r="J26" s="44"/>
      <c r="L26" s="1">
        <f>IF(LEN(E26)=2,60,IF(LEN(E26)=3,600,0))</f>
        <v>0</v>
      </c>
      <c r="N26" s="1" t="b">
        <f>IF(L26&lt;&gt;0,L26*70%)</f>
        <v>0</v>
      </c>
    </row>
    <row r="27" spans="2:16" ht="4.5" customHeight="1" thickBot="1" x14ac:dyDescent="0.25">
      <c r="B27" s="45"/>
      <c r="C27" s="46"/>
      <c r="D27" s="46"/>
      <c r="E27" s="46"/>
      <c r="F27" s="46"/>
      <c r="G27" s="46"/>
      <c r="H27" s="46"/>
      <c r="I27" s="46"/>
      <c r="J27" s="47"/>
    </row>
    <row r="28" spans="2:16" ht="6" customHeight="1" thickBot="1" x14ac:dyDescent="0.25"/>
    <row r="29" spans="2:16" ht="20.25" customHeight="1" x14ac:dyDescent="0.2">
      <c r="B29" s="104" t="s">
        <v>46</v>
      </c>
      <c r="C29" s="105"/>
      <c r="D29" s="106"/>
      <c r="F29" s="78" t="s">
        <v>69</v>
      </c>
      <c r="G29" s="76"/>
      <c r="H29" s="76" t="s">
        <v>68</v>
      </c>
      <c r="I29" s="76"/>
      <c r="J29" s="77"/>
    </row>
    <row r="30" spans="2:16" ht="20.25" customHeight="1" x14ac:dyDescent="0.25">
      <c r="B30" s="67" t="str">
        <f t="shared" ref="B30:B36" si="0">O30</f>
        <v>إدارة المشروعات المتوسطة والصغيرة</v>
      </c>
      <c r="C30" s="68"/>
      <c r="D30" s="107"/>
      <c r="F30" s="71" t="s">
        <v>70</v>
      </c>
      <c r="G30" s="72"/>
      <c r="H30" s="69"/>
      <c r="I30" s="69"/>
      <c r="J30" s="70"/>
      <c r="O30" s="60" t="s">
        <v>50</v>
      </c>
      <c r="P30" s="16"/>
    </row>
    <row r="31" spans="2:16" ht="20.25" customHeight="1" x14ac:dyDescent="0.25">
      <c r="B31" s="67" t="str">
        <f>O32</f>
        <v>الدراسات الدولية و الدبلوماسية</v>
      </c>
      <c r="C31" s="68"/>
      <c r="D31" s="107"/>
      <c r="F31" s="71" t="s">
        <v>71</v>
      </c>
      <c r="G31" s="72"/>
      <c r="H31" s="69"/>
      <c r="I31" s="69"/>
      <c r="J31" s="70"/>
      <c r="O31" s="60" t="s">
        <v>49</v>
      </c>
      <c r="P31" s="16"/>
    </row>
    <row r="32" spans="2:16" ht="20.25" customHeight="1" x14ac:dyDescent="0.25">
      <c r="B32" s="67" t="str">
        <f>O33</f>
        <v>الدراسات القانونية</v>
      </c>
      <c r="C32" s="68"/>
      <c r="D32" s="107"/>
      <c r="F32" s="71" t="s">
        <v>72</v>
      </c>
      <c r="G32" s="72"/>
      <c r="H32" s="69"/>
      <c r="I32" s="69"/>
      <c r="J32" s="70"/>
      <c r="O32" s="60" t="s">
        <v>47</v>
      </c>
      <c r="P32" s="16"/>
    </row>
    <row r="33" spans="1:21" ht="20.25" customHeight="1" x14ac:dyDescent="0.25">
      <c r="B33" s="67" t="str">
        <f>O34</f>
        <v>رياض الأطفال</v>
      </c>
      <c r="C33" s="68"/>
      <c r="D33" s="107"/>
      <c r="F33" s="71" t="s">
        <v>73</v>
      </c>
      <c r="G33" s="72"/>
      <c r="H33" s="69"/>
      <c r="I33" s="69"/>
      <c r="J33" s="70"/>
      <c r="O33" s="60" t="s">
        <v>48</v>
      </c>
      <c r="P33" s="16"/>
    </row>
    <row r="34" spans="1:21" ht="20.25" customHeight="1" x14ac:dyDescent="0.25">
      <c r="B34" s="67" t="str">
        <f>O35</f>
        <v>الإعلام</v>
      </c>
      <c r="C34" s="68"/>
      <c r="D34" s="107"/>
      <c r="F34" s="71" t="s">
        <v>74</v>
      </c>
      <c r="G34" s="72"/>
      <c r="H34" s="69"/>
      <c r="I34" s="69"/>
      <c r="J34" s="70"/>
      <c r="O34" s="60" t="s">
        <v>51</v>
      </c>
      <c r="P34" s="16"/>
    </row>
    <row r="35" spans="1:21" s="33" customFormat="1" ht="20.25" customHeight="1" thickBot="1" x14ac:dyDescent="0.3">
      <c r="B35" s="108" t="str">
        <f>O36</f>
        <v>لا يحق لك اختيار  رغبة الترجمة</v>
      </c>
      <c r="C35" s="109"/>
      <c r="D35" s="110"/>
      <c r="F35" s="100" t="s">
        <v>75</v>
      </c>
      <c r="G35" s="101"/>
      <c r="H35" s="69"/>
      <c r="I35" s="69"/>
      <c r="J35" s="70"/>
      <c r="O35" s="60" t="str">
        <f>IF(AND(J24&gt;=N24,E26&gt;=N26),"الإعلام","لا يحق لك اختيار  رغبة الإعلام")</f>
        <v>الإعلام</v>
      </c>
      <c r="P35" s="16"/>
    </row>
    <row r="36" spans="1:21" s="33" customFormat="1" ht="24.75" customHeight="1" x14ac:dyDescent="0.25">
      <c r="F36" s="102"/>
      <c r="G36" s="102"/>
      <c r="H36" s="103"/>
      <c r="I36" s="103"/>
      <c r="J36" s="103"/>
      <c r="O36" s="60" t="str">
        <f>IF(AND(J24&gt;=M24,F24="إنكليزي"),"الترجمة","لا يحق لك اختيار  رغبة الترجمة")</f>
        <v>لا يحق لك اختيار  رغبة الترجمة</v>
      </c>
      <c r="P36" s="16"/>
    </row>
    <row r="37" spans="1:21" s="33" customFormat="1" ht="25.5" customHeight="1" x14ac:dyDescent="0.2">
      <c r="B37" s="111"/>
      <c r="C37" s="49"/>
      <c r="D37" s="49"/>
      <c r="E37" s="49"/>
      <c r="F37" s="49"/>
      <c r="G37" s="49"/>
      <c r="H37" s="49"/>
      <c r="I37" s="49"/>
      <c r="J37" s="49"/>
      <c r="K37" s="49"/>
    </row>
    <row r="38" spans="1:21" ht="20.25" customHeight="1" x14ac:dyDescent="0.5">
      <c r="B38" s="57" t="s">
        <v>52</v>
      </c>
      <c r="J38" s="33"/>
      <c r="S38" s="49"/>
      <c r="T38" s="49"/>
      <c r="U38" s="49"/>
    </row>
    <row r="39" spans="1:21" ht="27.75" customHeight="1" x14ac:dyDescent="0.5">
      <c r="C39" s="57"/>
      <c r="D39" s="57"/>
      <c r="E39" s="57"/>
      <c r="F39" s="57"/>
      <c r="G39" s="58" t="s">
        <v>53</v>
      </c>
      <c r="H39" s="57"/>
      <c r="I39" s="57" t="str">
        <f>D10</f>
        <v xml:space="preserve"> </v>
      </c>
      <c r="J39" s="59"/>
    </row>
    <row r="40" spans="1:21" ht="23.25" x14ac:dyDescent="0.5">
      <c r="B40" s="33"/>
      <c r="C40" s="33"/>
      <c r="D40" s="33"/>
      <c r="E40" s="48"/>
      <c r="G40" s="58" t="s">
        <v>54</v>
      </c>
      <c r="H40" s="66">
        <f ca="1">NOW()</f>
        <v>44157.051263310183</v>
      </c>
      <c r="I40" s="66"/>
    </row>
    <row r="41" spans="1:21" ht="27" customHeight="1" thickBot="1" x14ac:dyDescent="0.25">
      <c r="B41" s="50"/>
      <c r="C41" s="50"/>
      <c r="D41" s="50"/>
      <c r="E41" s="50"/>
      <c r="F41" s="50"/>
      <c r="G41" s="50"/>
      <c r="H41" s="50"/>
      <c r="I41" s="50"/>
      <c r="J41" s="50"/>
    </row>
    <row r="42" spans="1:21" ht="26.25" customHeight="1" thickTop="1" x14ac:dyDescent="0.2"/>
    <row r="43" spans="1:21" x14ac:dyDescent="0.2"/>
    <row r="44" spans="1:21" x14ac:dyDescent="0.2"/>
    <row r="45" spans="1:21" x14ac:dyDescent="0.2">
      <c r="A45" s="33"/>
    </row>
    <row r="46" spans="1:21" hidden="1" x14ac:dyDescent="0.2">
      <c r="B46" s="33"/>
      <c r="C46" s="33"/>
      <c r="D46" s="33"/>
      <c r="E46" s="33"/>
      <c r="F46" s="33"/>
      <c r="G46" s="33"/>
      <c r="H46" s="33"/>
      <c r="I46" s="33"/>
      <c r="J46" s="33"/>
    </row>
    <row r="47" spans="1:21" hidden="1" x14ac:dyDescent="0.2">
      <c r="B47" s="33"/>
      <c r="C47" s="33"/>
      <c r="D47" s="33"/>
      <c r="E47" s="33"/>
      <c r="F47" s="33"/>
      <c r="G47" s="33"/>
      <c r="H47" s="33"/>
      <c r="I47" s="33"/>
      <c r="J47" s="33"/>
    </row>
    <row r="48" spans="1:21" hidden="1" x14ac:dyDescent="0.2">
      <c r="B48" s="33"/>
      <c r="C48" s="33"/>
      <c r="D48" s="33"/>
      <c r="E48" s="33"/>
      <c r="F48" s="33"/>
      <c r="G48" s="33"/>
      <c r="H48" s="33"/>
      <c r="I48" s="33"/>
      <c r="J48" s="33"/>
    </row>
    <row r="49" spans="2:10" hidden="1" x14ac:dyDescent="0.2">
      <c r="B49" s="33"/>
      <c r="C49" s="33"/>
      <c r="D49" s="33"/>
      <c r="E49" s="33"/>
      <c r="F49" s="33"/>
      <c r="G49" s="33"/>
      <c r="H49" s="33"/>
      <c r="I49" s="33"/>
      <c r="J49" s="33"/>
    </row>
  </sheetData>
  <mergeCells count="48">
    <mergeCell ref="B1:E1"/>
    <mergeCell ref="G1:J1"/>
    <mergeCell ref="B2:E2"/>
    <mergeCell ref="G2:J2"/>
    <mergeCell ref="B3:E3"/>
    <mergeCell ref="G3:J3"/>
    <mergeCell ref="D4:F4"/>
    <mergeCell ref="A5:J5"/>
    <mergeCell ref="B6:J6"/>
    <mergeCell ref="B8:J8"/>
    <mergeCell ref="D10:E10"/>
    <mergeCell ref="G10:H10"/>
    <mergeCell ref="D12:E12"/>
    <mergeCell ref="G12:H12"/>
    <mergeCell ref="D14:E14"/>
    <mergeCell ref="G14:H14"/>
    <mergeCell ref="D16:E16"/>
    <mergeCell ref="G16:H16"/>
    <mergeCell ref="D18:J18"/>
    <mergeCell ref="B21:J21"/>
    <mergeCell ref="C23:D23"/>
    <mergeCell ref="F23:H23"/>
    <mergeCell ref="C24:D24"/>
    <mergeCell ref="F24:H24"/>
    <mergeCell ref="B26:D26"/>
    <mergeCell ref="F26:I26"/>
    <mergeCell ref="B30:D30"/>
    <mergeCell ref="B29:D29"/>
    <mergeCell ref="H29:J29"/>
    <mergeCell ref="H30:J30"/>
    <mergeCell ref="F29:G29"/>
    <mergeCell ref="F30:G30"/>
    <mergeCell ref="B31:D31"/>
    <mergeCell ref="B32:D32"/>
    <mergeCell ref="B33:D33"/>
    <mergeCell ref="H31:J31"/>
    <mergeCell ref="H32:J32"/>
    <mergeCell ref="H33:J33"/>
    <mergeCell ref="F31:G31"/>
    <mergeCell ref="F32:G32"/>
    <mergeCell ref="F33:G33"/>
    <mergeCell ref="H40:I40"/>
    <mergeCell ref="B34:D34"/>
    <mergeCell ref="B35:D35"/>
    <mergeCell ref="H34:J34"/>
    <mergeCell ref="H35:J35"/>
    <mergeCell ref="F34:G34"/>
    <mergeCell ref="F35:G35"/>
  </mergeCells>
  <dataValidations count="8">
    <dataValidation type="textLength" allowBlank="1" showInputMessage="1" showErrorMessage="1" error="عام الثانوية خطأ" sqref="C24:D24" xr:uid="{00000000-0002-0000-0100-000000000000}">
      <formula1>4</formula1>
      <formula2>4</formula2>
    </dataValidation>
    <dataValidation type="list" allowBlank="1" showInputMessage="1" showErrorMessage="1" sqref="F24:H24" xr:uid="{00000000-0002-0000-0100-000003000000}">
      <formula1>"إنكليزي,فرنسي"</formula1>
    </dataValidation>
    <dataValidation type="textLength" allowBlank="1" showInputMessage="1" showErrorMessage="1" sqref="D14:E14" xr:uid="{00000000-0002-0000-0100-000004000000}">
      <formula1>11</formula1>
      <formula2>11</formula2>
    </dataValidation>
    <dataValidation type="textLength" allowBlank="1" showInputMessage="1" showErrorMessage="1" error="رقم الموبايل حطأ" sqref="G16:H16" xr:uid="{00000000-0002-0000-0100-000005000000}">
      <formula1>10</formula1>
      <formula2>10</formula2>
    </dataValidation>
    <dataValidation type="list" allowBlank="1" showInputMessage="1" showErrorMessage="1" sqref="J12" xr:uid="{00000000-0002-0000-0100-000006000000}">
      <formula1>"ذكر,أنثى"</formula1>
    </dataValidation>
    <dataValidation type="list" allowBlank="1" showInputMessage="1" showErrorMessage="1" sqref="J23" xr:uid="{00000000-0002-0000-0100-000002000000}">
      <formula1>$N$1:$N$14</formula1>
    </dataValidation>
    <dataValidation type="list" allowBlank="1" showInputMessage="1" showErrorMessage="1" sqref="H36:J36" xr:uid="{184FB1D6-5CEB-42E9-B195-EBAF50A355D0}">
      <formula1>$B$30:$B$33</formula1>
    </dataValidation>
    <dataValidation type="list" allowBlank="1" showInputMessage="1" showErrorMessage="1" sqref="H30:J35" xr:uid="{54A3091C-2827-4F31-98ED-FB2DD7904FF2}">
      <formula1>$B$30:$B$35</formula1>
    </dataValidation>
  </dataValidations>
  <pageMargins left="3.937007874015748E-2" right="3.937007874015748E-2" top="0.74803149606299213" bottom="0" header="0.11811023622047245" footer="0"/>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vt:i4>
      </vt:variant>
      <vt:variant>
        <vt:lpstr>النطاقات المسماة</vt:lpstr>
      </vt:variant>
      <vt:variant>
        <vt:i4>1</vt:i4>
      </vt:variant>
    </vt:vector>
  </HeadingPairs>
  <TitlesOfParts>
    <vt:vector size="3" baseType="lpstr">
      <vt:lpstr>تعليمات</vt:lpstr>
      <vt:lpstr>الأدبي</vt:lpstr>
      <vt:lpstr>الأدبي!Print_Area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2020-11-21T23:14:09Z</dcterms:modified>
</cp:coreProperties>
</file>