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7FCF0B0E-23A5-4B65-9DE5-9449BABD16A7}" xr6:coauthVersionLast="45" xr6:coauthVersionMax="45" xr10:uidLastSave="{00000000-0000-0000-0000-000000000000}"/>
  <bookViews>
    <workbookView xWindow="-120" yWindow="-120" windowWidth="20730" windowHeight="11160" xr2:uid="{00000000-000D-0000-FFFF-FFFF00000000}"/>
  </bookViews>
  <sheets>
    <sheet name="تعليمات" sheetId="3" r:id="rId1"/>
    <sheet name="صناعة" sheetId="2" r:id="rId2"/>
  </sheets>
  <externalReferences>
    <externalReference r:id="rId3"/>
  </externalReferences>
  <definedNames>
    <definedName name="_xlnm._FilterDatabase" localSheetId="1" hidden="1">صناعة!$B$30:$G$30</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2" l="1"/>
  <c r="N27" i="2" s="1"/>
  <c r="L25" i="2"/>
  <c r="M25" i="2" s="1"/>
  <c r="O34" i="2" l="1"/>
  <c r="N25" i="2"/>
  <c r="H38" i="2"/>
  <c r="I37" i="2"/>
</calcChain>
</file>

<file path=xl/sharedStrings.xml><?xml version="1.0" encoding="utf-8"?>
<sst xmlns="http://schemas.openxmlformats.org/spreadsheetml/2006/main" count="72" uniqueCount="70">
  <si>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</si>
  <si>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</si>
  <si>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</si>
  <si>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</si>
  <si>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</si>
  <si>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</si>
  <si>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</si>
  <si>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</si>
  <si>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</si>
  <si>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</si>
  <si>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</si>
  <si>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</si>
  <si>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</si>
  <si>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</si>
  <si>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</si>
  <si>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</si>
  <si>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</si>
  <si>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</si>
  <si>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</si>
  <si>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</si>
  <si>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</si>
  <si>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</si>
  <si>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</si>
  <si>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</si>
  <si>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</si>
  <si>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</si>
  <si>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</si>
  <si>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</si>
  <si>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</si>
  <si>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</si>
  <si>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</si>
  <si>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</si>
  <si>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</si>
  <si>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</si>
  <si>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</si>
  <si>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</si>
  <si>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</si>
  <si>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</si>
  <si>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</si>
  <si>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</si>
  <si>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</si>
  <si>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</si>
  <si>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</si>
  <si>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</si>
  <si>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</si>
  <si>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</si>
  <si>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</si>
  <si>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</si>
  <si>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</si>
  <si>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</si>
  <si>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</si>
  <si>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</si>
  <si>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</si>
  <si>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</si>
  <si>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</si>
  <si>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 6- تُعلن نتائج المقبولين مع النتائج النهائية للمفاضلة.</t>
  </si>
  <si>
    <t>ملاحظة هامة : لن يتم قبول أي طلب يُقدّم للمفاضلة بعد التاريخ المنوّه عنه أعلاه.</t>
  </si>
  <si>
    <t>استمارة مفاضلة القبول الجامعي في برامج التعليم المفتوح / جامعة دمشق  للعام الدراسي 2021/2020</t>
  </si>
  <si>
    <t>1- تسديد سلفة مالية بقيمة /25000 ل.س/ لحساب جامعة دمشق التعليم المفتوح لدى المصرف العقاري</t>
  </si>
  <si>
    <t>4-     ترسل الاستمارة المفاضلة - صورة الشهادة الثانوية - صورة الهوية الشخصية أو صورة عن جواز السفر - صورة عن إشعار تسديد السلفة في المصرف العقاري عبر البريد الالكتروني إلى العنوان التالي:  damasuniv.ol@hotmail.com</t>
  </si>
  <si>
    <t>5- ترسل من خلال الايميل الشخصي للطالب ويجب أن يكون موضوع الايميل الاسم الثلاثي للطالي</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</si>
  <si>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إيصال المصرف العقاري النسخةالصفراء
عبر المؤسسة العامة للبريد إلى العنوان التالي : دمشق - مزة - مركز التعليم المفتوح - جانب المدينة الجامعية - ص ب/ 35063/</t>
  </si>
  <si>
    <r>
      <t>يمكن التقدم إلى مفاضلة التعليم المفتوح للعام الدراسي 2020 /2021 عن طريق الانترنت وذلك خلال الفترة مابين الأحد في 2020/11/23 ولغاية نهاية الدوام الرسمي من يوم الخميس في 2020/12/3فقط. وفق الآلية التالية</t>
    </r>
    <r>
      <rPr>
        <b/>
        <sz val="14"/>
        <color theme="1"/>
        <rFont val="Arial"/>
        <family val="2"/>
        <scheme val="minor"/>
      </rPr>
      <t xml:space="preserve"> :</t>
    </r>
  </si>
  <si>
    <t>إعلام</t>
  </si>
  <si>
    <t>ترحمة</t>
  </si>
  <si>
    <t>الصناعية</t>
  </si>
  <si>
    <t>إختصاص</t>
  </si>
  <si>
    <t>محافظتها</t>
  </si>
  <si>
    <t>الرغبة الوحيدة</t>
  </si>
  <si>
    <t>حملة الشهادة الثانوية المهنية الصناعية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</si>
</sst>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15">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2" fillId="0" borderId="0" xfId="1" applyFont="1" applyBorder="1" applyAlignment="1" applyProtection="1">
      <alignment vertical="center" wrapText="1"/>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12" fillId="3" borderId="7" xfId="1" applyFont="1" applyFill="1" applyBorder="1" applyAlignment="1" applyProtection="1">
      <alignment wrapText="1"/>
      <protection locked="0"/>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2" xfId="1" applyBorder="1" applyAlignment="1" applyProtection="1"/>
    <xf numFmtId="0" fontId="19" fillId="5" borderId="0" xfId="0" applyFont="1" applyFill="1" applyAlignment="1">
      <alignment horizontal="right" vertical="center"/>
    </xf>
    <xf numFmtId="0" fontId="20" fillId="5" borderId="0" xfId="0" applyFont="1" applyFill="1" applyAlignment="1">
      <alignment horizontal="right" vertical="center" wrapText="1" readingOrder="2"/>
    </xf>
    <xf numFmtId="0" fontId="22" fillId="5" borderId="0" xfId="2" applyFont="1" applyFill="1" applyAlignment="1">
      <alignment horizontal="right" vertical="center" wrapText="1" readingOrder="2"/>
    </xf>
    <xf numFmtId="0" fontId="19" fillId="5" borderId="0" xfId="0" applyFont="1" applyFill="1" applyAlignment="1">
      <alignment horizontal="right" vertical="center" readingOrder="2"/>
    </xf>
    <xf numFmtId="0" fontId="21" fillId="0" borderId="0" xfId="2"/>
    <xf numFmtId="0" fontId="19" fillId="5" borderId="0" xfId="0" applyFont="1" applyFill="1" applyAlignment="1">
      <alignment horizontal="right" vertical="center" wrapText="1" readingOrder="2"/>
    </xf>
    <xf numFmtId="0" fontId="12" fillId="0" borderId="0" xfId="1" applyFont="1" applyBorder="1" applyAlignment="1" applyProtection="1">
      <alignment horizontal="center" vertical="center" wrapText="1"/>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19" fillId="5" borderId="0" xfId="0" applyFont="1" applyFill="1" applyAlignment="1">
      <alignment horizontal="right" vertical="center" readingOrder="2"/>
    </xf>
    <xf numFmtId="22" fontId="17" fillId="0" borderId="0" xfId="1" applyNumberFormat="1" applyFont="1" applyAlignment="1" applyProtection="1">
      <alignment horizontal="center"/>
    </xf>
    <xf numFmtId="0" fontId="2" fillId="0" borderId="0" xfId="1" applyFont="1" applyBorder="1" applyAlignment="1" applyProtection="1">
      <alignment horizontal="center"/>
    </xf>
    <xf numFmtId="0" fontId="3" fillId="0" borderId="0" xfId="1" applyBorder="1" applyAlignment="1" applyProtection="1">
      <alignment horizontal="center"/>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0" xfId="1" applyFont="1" applyFill="1" applyBorder="1" applyAlignment="1" applyProtection="1">
      <alignment horizont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Fill="1" applyAlignment="1" applyProtection="1">
      <alignment horizontal="right"/>
    </xf>
    <xf numFmtId="0" fontId="10" fillId="0" borderId="0" xfId="1" applyFont="1" applyAlignment="1" applyProtection="1">
      <alignment horizontal="center" vertical="center"/>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0" fontId="15" fillId="0" borderId="0" xfId="1" applyFont="1" applyBorder="1" applyAlignment="1" applyProtection="1">
      <alignment horizontal="center" wrapText="1"/>
    </xf>
    <xf numFmtId="0" fontId="12" fillId="0" borderId="13" xfId="1" applyFont="1" applyBorder="1" applyAlignment="1" applyProtection="1">
      <alignment horizontal="center"/>
    </xf>
    <xf numFmtId="0" fontId="12" fillId="3" borderId="14" xfId="1" applyFont="1" applyFill="1" applyBorder="1" applyAlignment="1" applyProtection="1">
      <alignment horizontal="center"/>
      <protection locked="0"/>
    </xf>
    <xf numFmtId="0" fontId="12" fillId="0" borderId="14" xfId="1" applyFont="1" applyBorder="1" applyAlignment="1" applyProtection="1">
      <alignment horizontal="center" vertical="center"/>
    </xf>
    <xf numFmtId="0" fontId="1" fillId="3" borderId="15" xfId="1" applyFont="1" applyFill="1" applyBorder="1" applyAlignment="1" applyProtection="1">
      <protection locked="0"/>
    </xf>
    <xf numFmtId="0" fontId="12" fillId="0" borderId="0" xfId="1" applyFont="1" applyBorder="1" applyAlignment="1" applyProtection="1">
      <alignment horizontal="center"/>
    </xf>
    <xf numFmtId="0" fontId="3" fillId="0" borderId="5" xfId="1" applyBorder="1" applyProtection="1"/>
    <xf numFmtId="0" fontId="10" fillId="0" borderId="0" xfId="1" applyFont="1" applyFill="1" applyBorder="1" applyAlignment="1" applyProtection="1">
      <alignment vertical="center"/>
    </xf>
    <xf numFmtId="0" fontId="3" fillId="0" borderId="0" xfId="1" applyFill="1" applyBorder="1" applyProtection="1"/>
    <xf numFmtId="0" fontId="15" fillId="0" borderId="0" xfId="1" applyFont="1" applyFill="1" applyBorder="1" applyAlignment="1" applyProtection="1">
      <alignment vertical="center"/>
    </xf>
    <xf numFmtId="0" fontId="23" fillId="0" borderId="0" xfId="1" applyFont="1" applyFill="1" applyBorder="1" applyAlignment="1" applyProtection="1"/>
    <xf numFmtId="0" fontId="15" fillId="4" borderId="1"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3" fillId="0" borderId="0" xfId="1" applyProtection="1">
      <protection locked="0"/>
    </xf>
    <xf numFmtId="0" fontId="16" fillId="0" borderId="0" xfId="1" applyFont="1" applyFill="1" applyBorder="1" applyAlignment="1" applyProtection="1">
      <alignment vertical="center"/>
    </xf>
    <xf numFmtId="0" fontId="3" fillId="3" borderId="15" xfId="1" applyFill="1" applyBorder="1" applyAlignment="1" applyProtection="1">
      <alignment horizontal="center"/>
      <protection locked="0"/>
    </xf>
    <xf numFmtId="0" fontId="3" fillId="3" borderId="16" xfId="1" applyFill="1" applyBorder="1" applyAlignment="1" applyProtection="1">
      <alignment horizontal="center"/>
      <protection locked="0"/>
    </xf>
    <xf numFmtId="0" fontId="15" fillId="0" borderId="4" xfId="1" applyFont="1" applyBorder="1" applyAlignment="1" applyProtection="1">
      <alignment horizontal="center" vertical="center" wrapText="1"/>
    </xf>
    <xf numFmtId="0" fontId="12" fillId="3" borderId="6" xfId="1" applyFont="1" applyFill="1" applyBorder="1" applyAlignment="1" applyProtection="1">
      <alignment wrapText="1"/>
      <protection locked="0"/>
    </xf>
    <xf numFmtId="0" fontId="3" fillId="0" borderId="0" xfId="1" applyFill="1" applyProtection="1"/>
    <xf numFmtId="0" fontId="12" fillId="0" borderId="4" xfId="1" applyFont="1" applyFill="1" applyBorder="1" applyAlignment="1" applyProtection="1">
      <alignment horizontal="center"/>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vertical="center"/>
    </xf>
    <xf numFmtId="0" fontId="3" fillId="0" borderId="0" xfId="1" applyFill="1" applyBorder="1" applyAlignment="1" applyProtection="1">
      <alignment horizontal="center"/>
      <protection locked="0"/>
    </xf>
    <xf numFmtId="0" fontId="3" fillId="0" borderId="5" xfId="1" applyFill="1" applyBorder="1" applyAlignment="1" applyProtection="1">
      <alignment horizontal="center"/>
      <protection locked="0"/>
    </xf>
    <xf numFmtId="0" fontId="2" fillId="0" borderId="0" xfId="1" applyFont="1" applyFill="1" applyProtection="1"/>
    <xf numFmtId="0" fontId="1" fillId="0" borderId="0" xfId="1" applyFont="1" applyFill="1" applyBorder="1" applyAlignment="1" applyProtection="1">
      <protection locked="0"/>
    </xf>
    <xf numFmtId="0" fontId="12" fillId="3" borderId="6" xfId="1" applyFont="1" applyFill="1" applyBorder="1" applyAlignment="1" applyProtection="1">
      <protection locked="0"/>
    </xf>
    <xf numFmtId="0" fontId="12" fillId="0" borderId="0" xfId="1" applyFont="1" applyFill="1" applyBorder="1" applyAlignment="1" applyProtection="1"/>
    <xf numFmtId="0" fontId="2" fillId="3" borderId="0" xfId="1" applyFont="1" applyFill="1" applyBorder="1" applyAlignment="1" applyProtection="1">
      <alignment horizontal="center"/>
      <protection locked="0"/>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9</xdr:col>
      <xdr:colOff>933449</xdr:colOff>
      <xdr:row>39</xdr:row>
      <xdr:rowOff>295275</xdr:rowOff>
    </xdr:to>
    <xdr:sp macro="" textlink="">
      <xdr:nvSpPr>
        <xdr:cNvPr id="2" name="مربع نص 1">
          <a:extLst>
            <a:ext uri="{FF2B5EF4-FFF2-40B4-BE49-F238E27FC236}">
              <a16:creationId xmlns:a16="http://schemas.microsoft.com/office/drawing/2014/main" id="{00000000-0008-0000-0100-000002000000}"/>
            </a:ext>
          </a:extLst>
        </xdr:cNvPr>
        <xdr:cNvSpPr txBox="1"/>
      </xdr:nvSpPr>
      <xdr:spPr>
        <a:xfrm>
          <a:off x="714376"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39</xdr:row>
      <xdr:rowOff>314325</xdr:rowOff>
    </xdr:from>
    <xdr:to>
      <xdr:col>9</xdr:col>
      <xdr:colOff>942974</xdr:colOff>
      <xdr:row>41</xdr:row>
      <xdr:rowOff>95250</xdr:rowOff>
    </xdr:to>
    <xdr:sp macro="" textlink="">
      <xdr:nvSpPr>
        <xdr:cNvPr id="3" name="مربع نص 2">
          <a:extLst>
            <a:ext uri="{FF2B5EF4-FFF2-40B4-BE49-F238E27FC236}">
              <a16:creationId xmlns:a16="http://schemas.microsoft.com/office/drawing/2014/main" id="{00000000-0008-0000-0100-000003000000}"/>
            </a:ext>
          </a:extLst>
        </xdr:cNvPr>
        <xdr:cNvSpPr txBox="1"/>
      </xdr:nvSpPr>
      <xdr:spPr>
        <a:xfrm>
          <a:off x="704851"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40</xdr:row>
      <xdr:rowOff>0</xdr:rowOff>
    </xdr:from>
    <xdr:to>
      <xdr:col>4</xdr:col>
      <xdr:colOff>523875</xdr:colOff>
      <xdr:row>41</xdr:row>
      <xdr:rowOff>97663</xdr:rowOff>
    </xdr:to>
    <xdr:pic>
      <xdr:nvPicPr>
        <xdr:cNvPr id="4" name="صورة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010775"/>
          <a:ext cx="276225" cy="278638"/>
        </a:xfrm>
        <a:prstGeom prst="rect">
          <a:avLst/>
        </a:prstGeom>
      </xdr:spPr>
    </xdr:pic>
    <xdr:clientData/>
  </xdr:twoCellAnchor>
  <xdr:twoCellAnchor editAs="oneCell">
    <xdr:from>
      <xdr:col>5</xdr:col>
      <xdr:colOff>659625</xdr:colOff>
      <xdr:row>40</xdr:row>
      <xdr:rowOff>26176</xdr:rowOff>
    </xdr:from>
    <xdr:to>
      <xdr:col>6</xdr:col>
      <xdr:colOff>123824</xdr:colOff>
      <xdr:row>41</xdr:row>
      <xdr:rowOff>67449</xdr:rowOff>
    </xdr:to>
    <xdr:pic>
      <xdr:nvPicPr>
        <xdr:cNvPr id="5" name="صورة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551" y="10036951"/>
          <a:ext cx="226199" cy="222248"/>
        </a:xfrm>
        <a:prstGeom prst="rect">
          <a:avLst/>
        </a:prstGeom>
      </xdr:spPr>
    </xdr:pic>
    <xdr:clientData/>
  </xdr:twoCellAnchor>
  <xdr:twoCellAnchor editAs="oneCell">
    <xdr:from>
      <xdr:col>4</xdr:col>
      <xdr:colOff>1171576</xdr:colOff>
      <xdr:row>0</xdr:row>
      <xdr:rowOff>0</xdr:rowOff>
    </xdr:from>
    <xdr:to>
      <xdr:col>6</xdr:col>
      <xdr:colOff>256730</xdr:colOff>
      <xdr:row>4</xdr:row>
      <xdr:rowOff>19050</xdr:rowOff>
    </xdr:to>
    <xdr:pic>
      <xdr:nvPicPr>
        <xdr:cNvPr id="6" name="صورة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mascusuniversity.edu.sy/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rightToLeft="1" tabSelected="1" workbookViewId="0">
      <selection activeCell="B4" sqref="B4"/>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61" t="s">
        <v>50</v>
      </c>
      <c r="B1" s="61"/>
      <c r="C1" s="61"/>
      <c r="D1" s="61"/>
      <c r="E1" s="61"/>
      <c r="F1" s="61"/>
      <c r="G1" s="61"/>
      <c r="H1" s="61"/>
      <c r="I1" s="47"/>
      <c r="J1" s="47"/>
      <c r="K1" s="47"/>
      <c r="L1" s="47"/>
    </row>
    <row r="2" spans="1:16" ht="45.75" customHeight="1" x14ac:dyDescent="0.2">
      <c r="A2" s="59" t="s">
        <v>62</v>
      </c>
      <c r="B2" s="59"/>
      <c r="C2" s="59"/>
      <c r="D2" s="59"/>
      <c r="E2" s="59"/>
      <c r="F2" s="59"/>
      <c r="G2" s="59"/>
      <c r="H2" s="59"/>
      <c r="I2" s="47"/>
      <c r="J2" s="47"/>
      <c r="K2" s="47"/>
      <c r="L2" s="47"/>
    </row>
    <row r="3" spans="1:16" ht="24.75" customHeight="1" x14ac:dyDescent="0.2">
      <c r="A3" s="62" t="s">
        <v>58</v>
      </c>
      <c r="B3" s="62"/>
      <c r="C3" s="52"/>
      <c r="D3" s="52"/>
      <c r="E3" s="52"/>
      <c r="F3" s="52"/>
      <c r="G3" s="52"/>
      <c r="H3" s="52"/>
      <c r="I3" s="47"/>
      <c r="J3" s="47"/>
      <c r="K3" s="47"/>
      <c r="L3" s="47"/>
    </row>
    <row r="4" spans="1:16" ht="25.5" customHeight="1" x14ac:dyDescent="0.2">
      <c r="A4" s="48" t="s">
        <v>51</v>
      </c>
      <c r="B4" s="49" t="s">
        <v>52</v>
      </c>
      <c r="C4" s="50"/>
      <c r="D4" s="50"/>
      <c r="E4" s="50"/>
      <c r="F4" s="59"/>
      <c r="G4" s="59"/>
      <c r="H4" s="59"/>
      <c r="I4" s="59"/>
      <c r="J4" s="59"/>
      <c r="K4" s="59"/>
      <c r="L4" s="59"/>
      <c r="P4" s="51"/>
    </row>
    <row r="5" spans="1:16" ht="28.5" customHeight="1" x14ac:dyDescent="0.2">
      <c r="A5" s="59" t="s">
        <v>53</v>
      </c>
      <c r="B5" s="59"/>
      <c r="C5" s="50"/>
      <c r="D5" s="50"/>
      <c r="E5" s="50"/>
      <c r="F5" s="50"/>
      <c r="G5" s="50"/>
      <c r="H5" s="47"/>
      <c r="I5" s="47"/>
      <c r="J5" s="47"/>
      <c r="K5" s="47"/>
      <c r="L5" s="47"/>
    </row>
    <row r="6" spans="1:16" ht="48" customHeight="1" x14ac:dyDescent="0.2">
      <c r="A6" s="59" t="s">
        <v>54</v>
      </c>
      <c r="B6" s="59"/>
      <c r="C6" s="59"/>
      <c r="D6" s="59"/>
      <c r="E6" s="59"/>
      <c r="F6" s="59"/>
      <c r="G6" s="59"/>
      <c r="H6" s="59"/>
      <c r="I6" s="47"/>
      <c r="J6" s="47"/>
      <c r="K6" s="47"/>
      <c r="L6" s="47"/>
    </row>
    <row r="7" spans="1:16" ht="39" customHeight="1" x14ac:dyDescent="0.2">
      <c r="A7" s="59" t="s">
        <v>59</v>
      </c>
      <c r="B7" s="59"/>
      <c r="C7" s="59"/>
      <c r="D7" s="59"/>
      <c r="E7" s="59"/>
      <c r="F7" s="50"/>
      <c r="G7" s="50"/>
      <c r="H7" s="47"/>
      <c r="I7" s="47"/>
      <c r="J7" s="47"/>
      <c r="K7" s="47"/>
      <c r="L7" s="47"/>
    </row>
    <row r="8" spans="1:16" ht="39" customHeight="1" x14ac:dyDescent="0.2">
      <c r="A8" s="50" t="s">
        <v>60</v>
      </c>
      <c r="B8" s="52"/>
      <c r="C8" s="52"/>
      <c r="D8" s="52"/>
      <c r="E8" s="52"/>
      <c r="F8" s="50"/>
      <c r="G8" s="50"/>
      <c r="H8" s="47"/>
      <c r="I8" s="47"/>
      <c r="J8" s="47"/>
      <c r="K8" s="47"/>
      <c r="L8" s="47"/>
    </row>
    <row r="9" spans="1:16" ht="130.5" customHeight="1" x14ac:dyDescent="0.2">
      <c r="A9" s="59" t="s">
        <v>61</v>
      </c>
      <c r="B9" s="59"/>
      <c r="C9" s="59"/>
      <c r="D9" s="59"/>
      <c r="E9" s="59"/>
      <c r="F9" s="59"/>
      <c r="G9" s="59"/>
      <c r="H9" s="59"/>
      <c r="I9" s="47"/>
      <c r="J9" s="47"/>
      <c r="K9" s="47"/>
      <c r="L9" s="47"/>
    </row>
    <row r="10" spans="1:16" ht="24" customHeight="1" x14ac:dyDescent="0.2">
      <c r="A10" s="59" t="s">
        <v>55</v>
      </c>
      <c r="B10" s="59"/>
      <c r="C10" s="47"/>
      <c r="D10" s="47"/>
      <c r="E10" s="47"/>
      <c r="F10" s="47"/>
      <c r="G10" s="47"/>
      <c r="H10" s="47"/>
      <c r="I10" s="47"/>
      <c r="J10" s="47"/>
      <c r="K10" s="47"/>
      <c r="L10" s="47"/>
    </row>
    <row r="11" spans="1:16" ht="28.5" customHeight="1" x14ac:dyDescent="0.2">
      <c r="A11" s="60" t="s">
        <v>56</v>
      </c>
      <c r="B11" s="60"/>
      <c r="C11" s="47"/>
      <c r="D11" s="47"/>
      <c r="E11" s="47"/>
      <c r="F11" s="47"/>
      <c r="G11" s="47"/>
      <c r="H11" s="47"/>
      <c r="I11" s="47"/>
      <c r="J11" s="47"/>
      <c r="K11" s="47"/>
      <c r="L11" s="47"/>
    </row>
  </sheetData>
  <mergeCells count="10">
    <mergeCell ref="A9:H9"/>
    <mergeCell ref="A10:B10"/>
    <mergeCell ref="A11:B11"/>
    <mergeCell ref="A1:H1"/>
    <mergeCell ref="A2:H2"/>
    <mergeCell ref="F4:L4"/>
    <mergeCell ref="A5:B5"/>
    <mergeCell ref="A6:H6"/>
    <mergeCell ref="A3:B3"/>
    <mergeCell ref="A7:E7"/>
  </mergeCells>
  <hyperlinks>
    <hyperlink ref="B4"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showGridLines="0" showRowColHeaders="0" rightToLeft="1" topLeftCell="A9" zoomScaleNormal="100" workbookViewId="0">
      <selection activeCell="B3" sqref="B3:E3"/>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ol min="13" max="13" width="7.875" style="1" hidden="1"/>
    <col min="14" max="16384" width="9" style="1" hidden="1"/>
  </cols>
  <sheetData>
    <row r="1" spans="1:21" ht="32.25" x14ac:dyDescent="0.2">
      <c r="B1" s="80" t="s">
        <v>0</v>
      </c>
      <c r="C1" s="80"/>
      <c r="D1" s="80"/>
      <c r="E1" s="80"/>
      <c r="G1" s="81" t="s">
        <v>1</v>
      </c>
      <c r="H1" s="81"/>
      <c r="I1" s="81"/>
      <c r="J1" s="81"/>
      <c r="K1" s="2" t="s">
        <v>2</v>
      </c>
      <c r="M1" s="2">
        <v>1</v>
      </c>
      <c r="N1" s="2" t="s">
        <v>3</v>
      </c>
      <c r="O1" s="2"/>
      <c r="P1" s="2"/>
      <c r="Q1" s="2"/>
      <c r="R1" s="2"/>
      <c r="S1" s="2"/>
      <c r="T1" s="2"/>
      <c r="U1" s="2"/>
    </row>
    <row r="2" spans="1:21" ht="24.75" customHeight="1" x14ac:dyDescent="0.2">
      <c r="B2" s="82" t="s">
        <v>4</v>
      </c>
      <c r="C2" s="82"/>
      <c r="D2" s="82"/>
      <c r="E2" s="82"/>
      <c r="G2" s="81" t="s">
        <v>5</v>
      </c>
      <c r="H2" s="81"/>
      <c r="I2" s="81"/>
      <c r="J2" s="81"/>
      <c r="K2" s="2"/>
      <c r="M2" s="2">
        <v>2</v>
      </c>
      <c r="N2" s="2" t="s">
        <v>6</v>
      </c>
      <c r="O2" s="2"/>
      <c r="P2" s="2"/>
      <c r="Q2" s="2"/>
      <c r="R2" s="2"/>
      <c r="S2" s="2"/>
      <c r="T2" s="2"/>
      <c r="U2" s="2"/>
    </row>
    <row r="3" spans="1:21" ht="25.5" customHeight="1" x14ac:dyDescent="0.2">
      <c r="B3" s="82" t="s">
        <v>7</v>
      </c>
      <c r="C3" s="82"/>
      <c r="D3" s="82"/>
      <c r="E3" s="82"/>
      <c r="G3" s="81" t="s">
        <v>8</v>
      </c>
      <c r="H3" s="81"/>
      <c r="I3" s="81"/>
      <c r="J3" s="81"/>
      <c r="K3" s="2" t="s">
        <v>9</v>
      </c>
      <c r="M3" s="2">
        <v>3</v>
      </c>
      <c r="N3" s="2" t="s">
        <v>10</v>
      </c>
      <c r="O3" s="2"/>
      <c r="P3" s="2"/>
      <c r="Q3" s="2"/>
      <c r="R3" s="2"/>
      <c r="S3" s="2"/>
      <c r="T3" s="2"/>
      <c r="U3" s="2"/>
    </row>
    <row r="4" spans="1:21" ht="20.25" customHeight="1" x14ac:dyDescent="0.5">
      <c r="A4" s="3"/>
      <c r="B4" s="4"/>
      <c r="C4" s="4"/>
      <c r="D4" s="78"/>
      <c r="E4" s="78"/>
      <c r="F4" s="78"/>
      <c r="G4" s="3"/>
      <c r="H4" s="3"/>
      <c r="I4" s="3"/>
      <c r="J4" s="3"/>
      <c r="K4" s="2"/>
      <c r="M4" s="2">
        <v>4</v>
      </c>
      <c r="N4" s="2" t="s">
        <v>11</v>
      </c>
      <c r="O4" s="2"/>
      <c r="P4" s="2"/>
      <c r="Q4" s="2"/>
      <c r="R4" s="2"/>
      <c r="S4" s="2"/>
      <c r="T4" s="2"/>
      <c r="U4" s="2"/>
    </row>
    <row r="5" spans="1:21" ht="27.75" x14ac:dyDescent="0.2">
      <c r="A5" s="79" t="s">
        <v>57</v>
      </c>
      <c r="B5" s="79"/>
      <c r="C5" s="79"/>
      <c r="D5" s="79"/>
      <c r="E5" s="79"/>
      <c r="F5" s="79"/>
      <c r="G5" s="79"/>
      <c r="H5" s="79"/>
      <c r="I5" s="79"/>
      <c r="J5" s="79"/>
      <c r="M5" s="2">
        <v>5</v>
      </c>
      <c r="N5" s="2" t="s">
        <v>12</v>
      </c>
    </row>
    <row r="6" spans="1:21" ht="21.75" customHeight="1" x14ac:dyDescent="0.2">
      <c r="B6" s="79" t="s">
        <v>69</v>
      </c>
      <c r="C6" s="79"/>
      <c r="D6" s="79"/>
      <c r="E6" s="79"/>
      <c r="F6" s="79"/>
      <c r="G6" s="79"/>
      <c r="H6" s="79"/>
      <c r="I6" s="79"/>
      <c r="J6" s="79"/>
      <c r="M6" s="2">
        <v>6</v>
      </c>
      <c r="N6" s="2" t="s">
        <v>13</v>
      </c>
    </row>
    <row r="7" spans="1:21" ht="9" customHeight="1" thickBot="1" x14ac:dyDescent="0.75">
      <c r="A7" s="5"/>
      <c r="B7" s="5"/>
      <c r="C7" s="5"/>
      <c r="D7" s="5"/>
      <c r="E7" s="5"/>
      <c r="F7" s="5"/>
      <c r="G7" s="5"/>
      <c r="H7" s="5"/>
      <c r="I7" s="5"/>
      <c r="J7" s="5"/>
      <c r="M7" s="2">
        <v>7</v>
      </c>
      <c r="N7" s="2" t="s">
        <v>14</v>
      </c>
    </row>
    <row r="8" spans="1:21" ht="21" customHeight="1" thickBot="1" x14ac:dyDescent="0.75">
      <c r="A8" s="5"/>
      <c r="B8" s="68" t="s">
        <v>15</v>
      </c>
      <c r="C8" s="69"/>
      <c r="D8" s="69"/>
      <c r="E8" s="69"/>
      <c r="F8" s="69"/>
      <c r="G8" s="69"/>
      <c r="H8" s="69"/>
      <c r="I8" s="69"/>
      <c r="J8" s="70"/>
      <c r="M8" s="2"/>
      <c r="N8" s="2" t="s">
        <v>16</v>
      </c>
    </row>
    <row r="9" spans="1:21" ht="6.75" customHeight="1" x14ac:dyDescent="0.2">
      <c r="B9" s="6"/>
      <c r="C9" s="7"/>
      <c r="D9" s="7"/>
      <c r="E9" s="7"/>
      <c r="F9" s="7"/>
      <c r="G9" s="7"/>
      <c r="H9" s="7"/>
      <c r="I9" s="7"/>
      <c r="J9" s="8"/>
      <c r="M9" s="2"/>
      <c r="N9" s="2" t="s">
        <v>17</v>
      </c>
    </row>
    <row r="10" spans="1:21" ht="26.25" customHeight="1" x14ac:dyDescent="0.2">
      <c r="B10" s="9" t="s">
        <v>18</v>
      </c>
      <c r="C10" s="10"/>
      <c r="D10" s="76" t="s">
        <v>19</v>
      </c>
      <c r="E10" s="76"/>
      <c r="F10" s="11" t="s">
        <v>20</v>
      </c>
      <c r="G10" s="72"/>
      <c r="H10" s="72"/>
      <c r="I10" s="11" t="s">
        <v>21</v>
      </c>
      <c r="J10" s="12"/>
      <c r="M10" s="2"/>
      <c r="N10" s="2" t="s">
        <v>22</v>
      </c>
    </row>
    <row r="11" spans="1:21" ht="3" customHeight="1" x14ac:dyDescent="0.2">
      <c r="B11" s="9"/>
      <c r="C11" s="10"/>
      <c r="D11" s="10"/>
      <c r="E11" s="10"/>
      <c r="F11" s="11"/>
      <c r="G11" s="10"/>
      <c r="H11" s="10"/>
      <c r="I11" s="11"/>
      <c r="J11" s="13"/>
      <c r="M11" s="2"/>
      <c r="N11" s="2" t="s">
        <v>23</v>
      </c>
    </row>
    <row r="12" spans="1:21" ht="26.25" customHeight="1" x14ac:dyDescent="0.2">
      <c r="B12" s="9" t="s">
        <v>24</v>
      </c>
      <c r="C12" s="10"/>
      <c r="D12" s="72"/>
      <c r="E12" s="72"/>
      <c r="F12" s="11" t="s">
        <v>25</v>
      </c>
      <c r="G12" s="73"/>
      <c r="H12" s="73"/>
      <c r="I12" s="11" t="s">
        <v>26</v>
      </c>
      <c r="J12" s="14"/>
      <c r="M12" s="2"/>
      <c r="N12" s="2" t="s">
        <v>27</v>
      </c>
    </row>
    <row r="13" spans="1:21" ht="3.75" customHeight="1" x14ac:dyDescent="0.2">
      <c r="B13" s="9"/>
      <c r="C13" s="10"/>
      <c r="D13" s="15"/>
      <c r="E13" s="15"/>
      <c r="F13" s="11"/>
      <c r="G13" s="10"/>
      <c r="H13" s="10"/>
      <c r="I13" s="11"/>
      <c r="J13" s="13"/>
      <c r="M13" s="2"/>
      <c r="N13" s="2" t="s">
        <v>28</v>
      </c>
    </row>
    <row r="14" spans="1:21" ht="26.25" customHeight="1" x14ac:dyDescent="0.2">
      <c r="B14" s="9" t="s">
        <v>29</v>
      </c>
      <c r="C14" s="10"/>
      <c r="D14" s="74"/>
      <c r="E14" s="74"/>
      <c r="F14" s="16" t="s">
        <v>30</v>
      </c>
      <c r="G14" s="75"/>
      <c r="H14" s="75"/>
      <c r="I14" s="11" t="s">
        <v>31</v>
      </c>
      <c r="J14" s="17"/>
      <c r="M14" s="2"/>
      <c r="N14" s="2" t="s">
        <v>32</v>
      </c>
    </row>
    <row r="15" spans="1:21" ht="6.75" customHeight="1" x14ac:dyDescent="0.2">
      <c r="B15" s="18"/>
      <c r="C15" s="19"/>
      <c r="D15" s="20"/>
      <c r="E15" s="20"/>
      <c r="F15" s="11"/>
      <c r="G15" s="21"/>
      <c r="H15" s="21"/>
      <c r="I15" s="16"/>
      <c r="J15" s="22"/>
    </row>
    <row r="16" spans="1:21" ht="26.25" customHeight="1" x14ac:dyDescent="0.2">
      <c r="B16" s="18" t="s">
        <v>33</v>
      </c>
      <c r="C16" s="19"/>
      <c r="D16" s="76"/>
      <c r="E16" s="76"/>
      <c r="F16" s="11" t="s">
        <v>34</v>
      </c>
      <c r="G16" s="77"/>
      <c r="H16" s="77"/>
      <c r="I16" s="11" t="s">
        <v>35</v>
      </c>
      <c r="J16" s="12"/>
    </row>
    <row r="17" spans="2:16" ht="6.75" customHeight="1" x14ac:dyDescent="0.2">
      <c r="B17" s="18"/>
      <c r="C17" s="19"/>
      <c r="D17" s="19"/>
      <c r="E17" s="19"/>
      <c r="F17" s="10"/>
      <c r="G17" s="21"/>
      <c r="H17" s="21"/>
      <c r="I17" s="16"/>
      <c r="J17" s="22"/>
    </row>
    <row r="18" spans="2:16" ht="26.25" customHeight="1" x14ac:dyDescent="0.2">
      <c r="B18" s="18" t="s">
        <v>36</v>
      </c>
      <c r="C18" s="23"/>
      <c r="D18" s="66"/>
      <c r="E18" s="66"/>
      <c r="F18" s="66"/>
      <c r="G18" s="66"/>
      <c r="H18" s="66"/>
      <c r="I18" s="66"/>
      <c r="J18" s="67"/>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68" t="s">
        <v>37</v>
      </c>
      <c r="C21" s="69"/>
      <c r="D21" s="69"/>
      <c r="E21" s="69"/>
      <c r="F21" s="69"/>
      <c r="G21" s="69"/>
      <c r="H21" s="69"/>
      <c r="I21" s="69"/>
      <c r="J21" s="70"/>
    </row>
    <row r="22" spans="2:16" ht="10.5" hidden="1" customHeight="1" x14ac:dyDescent="0.5">
      <c r="B22" s="32"/>
      <c r="C22" s="29"/>
      <c r="D22" s="33"/>
      <c r="E22" s="33"/>
      <c r="F22" s="29"/>
      <c r="G22" s="29"/>
      <c r="H22" s="29"/>
      <c r="I22" s="29"/>
      <c r="J22" s="34"/>
    </row>
    <row r="23" spans="2:16" ht="26.25" customHeight="1" x14ac:dyDescent="0.5">
      <c r="B23" s="84" t="s">
        <v>38</v>
      </c>
      <c r="C23" s="85"/>
      <c r="D23" s="85"/>
      <c r="E23" s="86" t="s">
        <v>39</v>
      </c>
      <c r="F23" s="87" t="s">
        <v>65</v>
      </c>
      <c r="G23" s="86" t="s">
        <v>66</v>
      </c>
      <c r="H23" s="100"/>
      <c r="I23" s="100"/>
      <c r="J23" s="101"/>
      <c r="M23" s="58" t="s">
        <v>64</v>
      </c>
      <c r="N23" s="58" t="s">
        <v>63</v>
      </c>
    </row>
    <row r="24" spans="2:16" s="104" customFormat="1" ht="9" customHeight="1" x14ac:dyDescent="0.5">
      <c r="B24" s="105"/>
      <c r="C24" s="106"/>
      <c r="D24" s="106"/>
      <c r="E24" s="107"/>
      <c r="F24" s="111"/>
      <c r="G24" s="107"/>
      <c r="H24" s="108"/>
      <c r="I24" s="108"/>
      <c r="J24" s="109"/>
      <c r="M24" s="110"/>
      <c r="N24" s="110"/>
    </row>
    <row r="25" spans="2:16" ht="21.75" x14ac:dyDescent="0.5">
      <c r="B25" s="35" t="s">
        <v>67</v>
      </c>
      <c r="C25" s="71" t="s">
        <v>6</v>
      </c>
      <c r="D25" s="71"/>
      <c r="E25" s="88" t="s">
        <v>40</v>
      </c>
      <c r="F25" s="112"/>
      <c r="G25" s="33"/>
      <c r="H25" s="113"/>
      <c r="I25" s="33"/>
      <c r="J25" s="89"/>
      <c r="L25" s="1">
        <f>IF(LEN(F27)=2,30,IF(LEN(F27)=3,300,0))</f>
        <v>0</v>
      </c>
      <c r="M25" s="1" t="b">
        <f>IF(L25&lt;&gt;0,L25*70%)</f>
        <v>0</v>
      </c>
      <c r="N25" s="1" t="b">
        <f>IF(L25&lt;&gt;0,L25*65%)</f>
        <v>0</v>
      </c>
    </row>
    <row r="26" spans="2:16" ht="7.5" customHeight="1" x14ac:dyDescent="0.5">
      <c r="B26" s="37"/>
      <c r="C26" s="36"/>
      <c r="D26" s="36"/>
      <c r="E26" s="33"/>
      <c r="F26" s="38"/>
      <c r="G26" s="36"/>
      <c r="H26" s="36"/>
      <c r="I26" s="36"/>
      <c r="J26" s="39"/>
    </row>
    <row r="27" spans="2:16" ht="21.75" customHeight="1" x14ac:dyDescent="0.5">
      <c r="B27" s="102" t="s">
        <v>41</v>
      </c>
      <c r="C27" s="114"/>
      <c r="D27" s="114"/>
      <c r="E27" s="53" t="s">
        <v>42</v>
      </c>
      <c r="F27" s="103"/>
      <c r="G27" s="83" t="s">
        <v>43</v>
      </c>
      <c r="H27" s="83"/>
      <c r="I27" s="83"/>
      <c r="J27" s="40"/>
      <c r="L27" s="1" t="e">
        <f>IF(LEN(#REF!)=2,40,IF(LEN(#REF!)=3,400,0))</f>
        <v>#REF!</v>
      </c>
      <c r="N27" s="1" t="e">
        <f>IF(L27&lt;&gt;0,L27*70%)</f>
        <v>#REF!</v>
      </c>
    </row>
    <row r="28" spans="2:16" ht="4.5" customHeight="1" thickBot="1" x14ac:dyDescent="0.25">
      <c r="B28" s="41"/>
      <c r="C28" s="42"/>
      <c r="D28" s="42"/>
      <c r="E28" s="42"/>
      <c r="F28" s="42"/>
      <c r="G28" s="42"/>
      <c r="H28" s="42"/>
      <c r="I28" s="42"/>
      <c r="J28" s="43"/>
    </row>
    <row r="29" spans="2:16" ht="6" customHeight="1" x14ac:dyDescent="0.2"/>
    <row r="30" spans="2:16" ht="20.25" customHeight="1" x14ac:dyDescent="0.2">
      <c r="B30" s="90"/>
      <c r="C30" s="90"/>
      <c r="D30" s="90"/>
      <c r="E30" s="91"/>
      <c r="F30" s="90"/>
      <c r="G30" s="90"/>
      <c r="H30" s="90"/>
      <c r="I30" s="90"/>
      <c r="J30" s="90"/>
    </row>
    <row r="31" spans="2:16" ht="20.25" customHeight="1" thickBot="1" x14ac:dyDescent="0.3">
      <c r="B31" s="92"/>
      <c r="C31" s="92"/>
      <c r="D31" s="92"/>
      <c r="E31" s="91"/>
      <c r="F31" s="93"/>
      <c r="G31" s="93"/>
      <c r="H31" s="99"/>
      <c r="I31" s="99"/>
      <c r="J31" s="99"/>
      <c r="O31" s="57" t="s">
        <v>46</v>
      </c>
      <c r="P31" s="16"/>
    </row>
    <row r="32" spans="2:16" ht="36.75" customHeight="1" thickBot="1" x14ac:dyDescent="0.25">
      <c r="B32" s="92"/>
      <c r="C32" s="92"/>
      <c r="D32" s="94" t="s">
        <v>68</v>
      </c>
      <c r="E32" s="95"/>
      <c r="F32" s="96" t="s">
        <v>46</v>
      </c>
      <c r="G32" s="96"/>
      <c r="H32" s="96"/>
      <c r="I32" s="97"/>
      <c r="J32" s="99"/>
      <c r="O32" s="57" t="s">
        <v>45</v>
      </c>
      <c r="P32" s="16"/>
    </row>
    <row r="33" spans="1:21" ht="20.25" customHeight="1" x14ac:dyDescent="0.25">
      <c r="B33" s="92"/>
      <c r="C33" s="92"/>
      <c r="D33" s="92"/>
      <c r="E33" s="91"/>
      <c r="F33" s="93"/>
      <c r="G33" s="93"/>
      <c r="H33" s="99"/>
      <c r="I33" s="99"/>
      <c r="J33" s="99"/>
      <c r="O33" s="57" t="s">
        <v>44</v>
      </c>
      <c r="P33" s="16"/>
    </row>
    <row r="34" spans="1:21" s="33" customFormat="1" ht="24.75" customHeight="1" x14ac:dyDescent="0.25">
      <c r="B34" s="92"/>
      <c r="C34" s="92"/>
      <c r="D34" s="92"/>
      <c r="E34" s="91"/>
      <c r="F34" s="93"/>
      <c r="G34" s="93"/>
      <c r="H34" s="99"/>
      <c r="I34" s="99"/>
      <c r="J34" s="99"/>
      <c r="O34" s="57" t="str">
        <f>IF(AND(F27&gt;=M25,C27="إنكليزي"),"الترجمة","لا يحق لك اختيار  رغبة الترجمة")</f>
        <v>لا يحق لك اختيار  رغبة الترجمة</v>
      </c>
      <c r="P34" s="16"/>
    </row>
    <row r="35" spans="1:21" s="33" customFormat="1" ht="25.5" customHeight="1" x14ac:dyDescent="0.2">
      <c r="B35" s="64"/>
      <c r="C35" s="65"/>
      <c r="D35" s="65"/>
      <c r="E35" s="65"/>
      <c r="F35" s="65"/>
      <c r="G35" s="65"/>
      <c r="H35" s="65"/>
      <c r="I35" s="65"/>
      <c r="J35" s="65"/>
      <c r="K35" s="65"/>
    </row>
    <row r="36" spans="1:21" ht="20.25" customHeight="1" x14ac:dyDescent="0.5">
      <c r="B36" s="54" t="s">
        <v>47</v>
      </c>
      <c r="I36" s="98"/>
      <c r="J36" s="33"/>
      <c r="S36" s="45"/>
      <c r="T36" s="45"/>
      <c r="U36" s="45"/>
    </row>
    <row r="37" spans="1:21" ht="27.75" customHeight="1" x14ac:dyDescent="0.5">
      <c r="C37" s="54"/>
      <c r="D37" s="54"/>
      <c r="E37" s="54"/>
      <c r="F37" s="54"/>
      <c r="G37" s="55" t="s">
        <v>48</v>
      </c>
      <c r="H37" s="54"/>
      <c r="I37" s="54" t="str">
        <f>D10</f>
        <v xml:space="preserve"> </v>
      </c>
      <c r="J37" s="56"/>
    </row>
    <row r="38" spans="1:21" ht="23.25" x14ac:dyDescent="0.5">
      <c r="B38" s="33"/>
      <c r="C38" s="33"/>
      <c r="D38" s="33"/>
      <c r="E38" s="44"/>
      <c r="G38" s="55" t="s">
        <v>49</v>
      </c>
      <c r="H38" s="63">
        <f ca="1">NOW()</f>
        <v>44157.0628119213</v>
      </c>
      <c r="I38" s="63"/>
    </row>
    <row r="39" spans="1:21" ht="27" customHeight="1" thickBot="1" x14ac:dyDescent="0.25">
      <c r="B39" s="46"/>
      <c r="C39" s="46"/>
      <c r="D39" s="46"/>
      <c r="E39" s="46"/>
      <c r="F39" s="46"/>
      <c r="G39" s="46"/>
      <c r="H39" s="46"/>
      <c r="I39" s="46"/>
      <c r="J39" s="46"/>
    </row>
    <row r="40" spans="1:21" ht="26.25" customHeight="1" thickTop="1" x14ac:dyDescent="0.2"/>
    <row r="41" spans="1:21" x14ac:dyDescent="0.2"/>
    <row r="42" spans="1:21" x14ac:dyDescent="0.2"/>
    <row r="43" spans="1:21" x14ac:dyDescent="0.2">
      <c r="A43" s="33"/>
    </row>
    <row r="44" spans="1:21" hidden="1" x14ac:dyDescent="0.2">
      <c r="B44" s="33"/>
      <c r="C44" s="33"/>
      <c r="D44" s="33"/>
      <c r="E44" s="33"/>
      <c r="F44" s="33"/>
      <c r="G44" s="33"/>
      <c r="H44" s="33"/>
      <c r="I44" s="33"/>
      <c r="J44" s="33"/>
    </row>
    <row r="45" spans="1:21" hidden="1" x14ac:dyDescent="0.2">
      <c r="B45" s="33"/>
      <c r="C45" s="33"/>
      <c r="D45" s="33"/>
      <c r="E45" s="33"/>
      <c r="F45" s="33"/>
      <c r="G45" s="33"/>
      <c r="H45" s="33"/>
      <c r="I45" s="33"/>
      <c r="J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t="14.25" customHeight="1" x14ac:dyDescent="0.2"/>
    <row r="49" ht="14.25" customHeight="1" x14ac:dyDescent="0.2"/>
    <row r="50" ht="14.25" customHeight="1" x14ac:dyDescent="0.2"/>
  </sheetData>
  <sheetProtection algorithmName="SHA-512" hashValue="tU72KcK0EtqWnvUHm3t/85lCra3Gxv5aVQ+Z3qbOZzH2opXkAf3pr6mMuFLalg4DBozFaFaMLtIuXzDgTgz4Mw==" saltValue="gMh3SDSLSisJdkotosQfdw==" spinCount="100000" sheet="1" objects="1" scenarios="1"/>
  <mergeCells count="29">
    <mergeCell ref="C25:D25"/>
    <mergeCell ref="C27:D27"/>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18:J18"/>
    <mergeCell ref="B21:J21"/>
    <mergeCell ref="C23:D23"/>
    <mergeCell ref="H23:J23"/>
    <mergeCell ref="G27:I27"/>
    <mergeCell ref="D32:E32"/>
    <mergeCell ref="F32:I32"/>
    <mergeCell ref="H38:I38"/>
    <mergeCell ref="B35:K35"/>
  </mergeCells>
  <dataValidations count="8">
    <dataValidation type="textLength" allowBlank="1" showInputMessage="1" showErrorMessage="1" sqref="D14:E14" xr:uid="{00000000-0002-0000-0100-000004000000}">
      <formula1>11</formula1>
      <formula2>11</formula2>
    </dataValidation>
    <dataValidation type="textLength" allowBlank="1" showInputMessage="1" showErrorMessage="1" error="رقم الموبايل حطأ" sqref="G16:H16" xr:uid="{00000000-0002-0000-0100-000005000000}">
      <formula1>10</formula1>
      <formula2>10</formula2>
    </dataValidation>
    <dataValidation type="list" allowBlank="1" showInputMessage="1" showErrorMessage="1" sqref="J12" xr:uid="{00000000-0002-0000-0100-000006000000}">
      <formula1>"ذكر,أنثى"</formula1>
    </dataValidation>
    <dataValidation type="list" allowBlank="1" showInputMessage="1" showErrorMessage="1" sqref="C25" xr:uid="{00000000-0002-0000-0100-000002000000}">
      <formula1>$N$1:$N$14</formula1>
    </dataValidation>
    <dataValidation type="list" allowBlank="1" showInputMessage="1" showErrorMessage="1" sqref="C27" xr:uid="{00000000-0002-0000-0100-000003000000}">
      <formula1>"إنكليزي,فرنسي"</formula1>
    </dataValidation>
    <dataValidation type="textLength" allowBlank="1" showInputMessage="1" showErrorMessage="1" error="عام الثانوية خطأ" sqref="H25 F25" xr:uid="{00000000-0002-0000-0100-000000000000}">
      <formula1>4</formula1>
      <formula2>4</formula2>
    </dataValidation>
    <dataValidation type="list" allowBlank="1" showInputMessage="1" showErrorMessage="1" sqref="J32:J33 H34:J34 H33:I33" xr:uid="{184FB1D6-5CEB-42E9-B195-EBAF50A355D0}">
      <formula1>$B$31:$B$33</formula1>
    </dataValidation>
    <dataValidation type="list" allowBlank="1" showInputMessage="1" showErrorMessage="1" sqref="H31:J31" xr:uid="{54A3091C-2827-4F31-98ED-FB2DD7904FF2}">
      <formula1>$B$31:$B$34</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صناعة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2020-11-21T23:31:15Z</dcterms:modified>
</cp:coreProperties>
</file>