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8_{AE33220E-9B0C-4C2A-95A0-C51C53D58A7E}" xr6:coauthVersionLast="47" xr6:coauthVersionMax="47" xr10:uidLastSave="{00000000-0000-0000-0000-000000000000}"/>
  <bookViews>
    <workbookView xWindow="-108" yWindow="-108" windowWidth="23256" windowHeight="12456" xr2:uid="{00000000-000D-0000-FFFF-FFFF00000000}"/>
  </bookViews>
  <sheets>
    <sheet name="تعليمات (2)" sheetId="5" r:id="rId1"/>
    <sheet name="استمارة المفاضلة"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4" l="1"/>
  <c r="L27" i="4"/>
  <c r="N27" i="4" s="1"/>
  <c r="L25" i="4"/>
  <c r="N25" i="4" s="1"/>
  <c r="M25" i="4" l="1"/>
  <c r="O34" i="4" s="1"/>
</calcChain>
</file>

<file path=xl/sharedStrings.xml><?xml version="1.0" encoding="utf-8"?>
<sst xmlns="http://schemas.openxmlformats.org/spreadsheetml/2006/main" count="68" uniqueCount="67">
  <si>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</si>
  <si>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</si>
  <si>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</si>
  <si>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</si>
  <si>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</si>
  <si>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</si>
  <si>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</si>
  <si>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</si>
  <si>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</si>
  <si>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</si>
  <si>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</si>
  <si>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</si>
  <si>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</si>
  <si>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</si>
  <si>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</si>
  <si>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</si>
  <si>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</si>
  <si>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</si>
  <si>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</si>
  <si>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</si>
  <si>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</si>
  <si>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</si>
  <si>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</si>
  <si>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</si>
  <si>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</si>
  <si>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</si>
  <si>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</si>
  <si>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</si>
  <si>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</si>
  <si>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</si>
  <si>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</si>
  <si>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</si>
  <si>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</si>
  <si>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</si>
  <si>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</si>
  <si>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</si>
  <si>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</si>
  <si>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</si>
  <si>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</si>
  <si>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</si>
  <si>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عامها :</t>
  </si>
  <si>
    <t>اللغة الأجنبية  :</t>
  </si>
  <si>
    <t>علامتها  :</t>
  </si>
  <si>
    <t>المجموع بعد طي التربية الدينية وإحدى اللغتين :</t>
  </si>
  <si>
    <t>الدراسات الدولية و الدبلوماسية</t>
  </si>
  <si>
    <t>المحاسبة</t>
  </si>
  <si>
    <t>إدارة المشروعات المتوسطة والصغيرة</t>
  </si>
  <si>
    <t>جميع المعلومات الواردة في هذه الإستمارة صحيحة وعلى مسؤوليتي             اسم الطالب :</t>
  </si>
  <si>
    <t>توقيع الطالب :</t>
  </si>
  <si>
    <t>التاريخ :</t>
  </si>
  <si>
    <t>إجراءات المفاضلة عبر الأنترنت</t>
  </si>
  <si>
    <t xml:space="preserve"> 6- تُعلن نتائج المقبولين مع النتائج النهائية للمفاضلة.</t>
  </si>
  <si>
    <t>ملاحظة هامة : لن يتم قبول أي طلب يُقدّم للمفاضلة بعد التاريخ المنوّه عنه أعلاه.</t>
  </si>
  <si>
    <t>إعلام</t>
  </si>
  <si>
    <t>ترحمة</t>
  </si>
  <si>
    <t>الصناعية</t>
  </si>
  <si>
    <t>إختصاص</t>
  </si>
  <si>
    <t>محافظتها</t>
  </si>
  <si>
    <t>الرغبة الوحيدة</t>
  </si>
  <si>
    <t>حملة الشهادة الثانوية المهنية الصناعية</t>
  </si>
  <si>
    <t xml:space="preserve"> تُملأ الاستمارة بالرغبات حسب ما يريد الطالب بالمعلومات كافة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وترسل كملف ( pdf )يتضمن استمارة التسجيل مدونة عليها الرغبات , صورة مصدقة عن الشهادة الثانوية , صورة عن البطاقة الشخصية أو جواز السفر .</t>
  </si>
  <si>
    <t>عبر البريد الالكتروني إلى العنوان التالي
  damasuniv.ol@hotmail.com</t>
  </si>
  <si>
    <t>يجب أن يكون موضوع الإيميل هو الاسم الثلاثي للطالب</t>
  </si>
  <si>
    <t xml:space="preserve"> ترسل من خلال الايميل الشخصي للطالب ويجب أن يكون موضوع الايميل الاسم الثلاثي للطالي</t>
  </si>
  <si>
    <t>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عبر المؤسسة العامة للبريد إلى العنوان التالي : دمشق - مزة - مركز التعليم المفتوح - جانب المدينة الجامعية - ص ب/ 35063/</t>
  </si>
  <si>
    <t>استمارة مفاضلة القبول الجامعي في برامج التعليم المفتوح / جامعة دمشق  للعام الدراسي 2023/2022</t>
  </si>
  <si>
    <t>يمكن التقدم إلى مفاضلة التعليم المفتوح للعام الدراسي 2023/2022 عن طريق الانترنت وذلك خلال الفترة ما بين الأحد في 11/14/ 2022  لغاية نهاية الدوام الرسمي من يوم الخميس  في 24 /2022/11  فقط. وفق الآلية التالية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</si>
</sst>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Calibri"/>
      <family val="2"/>
      <charset val="178"/>
      <scheme val="minor"/>
    </font>
    <font>
      <b/>
      <sz val="12"/>
      <color theme="1"/>
      <name val="Sakkal Majalla"/>
    </font>
    <font>
      <b/>
      <sz val="16"/>
      <color theme="1"/>
      <name val="Sakkal Majalla"/>
    </font>
    <font>
      <sz val="16"/>
      <color theme="1"/>
      <name val="Sakkal Majalla"/>
    </font>
    <font>
      <b/>
      <sz val="14"/>
      <color rgb="FFFF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0" tint="-0.34998626667073579"/>
      </bottom>
      <diagonal/>
    </border>
    <border>
      <left style="medium">
        <color indexed="64"/>
      </left>
      <right/>
      <top style="medium">
        <color indexed="64"/>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3">
    <xf numFmtId="0" fontId="0" fillId="0" borderId="0"/>
    <xf numFmtId="0" fontId="3" fillId="0" borderId="0"/>
    <xf numFmtId="0" fontId="21" fillId="0" borderId="0" applyNumberFormat="0" applyFill="0" applyBorder="0" applyAlignment="0" applyProtection="0"/>
  </cellStyleXfs>
  <cellXfs count="115">
    <xf numFmtId="0" fontId="0" fillId="0" borderId="0" xfId="0"/>
    <xf numFmtId="0" fontId="3" fillId="0" borderId="0" xfId="1" applyProtection="1"/>
    <xf numFmtId="0" fontId="6" fillId="0" borderId="0" xfId="1" applyFont="1" applyAlignment="1" applyProtection="1">
      <alignment vertical="center" readingOrder="2"/>
    </xf>
    <xf numFmtId="0" fontId="6" fillId="0" borderId="0" xfId="1" applyFont="1" applyAlignment="1" applyProtection="1">
      <alignment horizontal="center" vertical="center" readingOrder="2"/>
    </xf>
    <xf numFmtId="0" fontId="8" fillId="0" borderId="0" xfId="1" applyFont="1" applyAlignment="1" applyProtection="1">
      <alignment horizontal="left" vertical="center" readingOrder="2"/>
    </xf>
    <xf numFmtId="0" fontId="11" fillId="0" borderId="0" xfId="1" applyFont="1" applyAlignment="1" applyProtection="1">
      <alignment horizontal="center"/>
    </xf>
    <xf numFmtId="0" fontId="3" fillId="0" borderId="4" xfId="1" applyBorder="1" applyAlignment="1" applyProtection="1">
      <alignment vertical="center"/>
    </xf>
    <xf numFmtId="0" fontId="3" fillId="0" borderId="0" xfId="1" applyBorder="1" applyAlignment="1" applyProtection="1">
      <alignment vertical="center"/>
    </xf>
    <xf numFmtId="0" fontId="3" fillId="0" borderId="5" xfId="1" applyBorder="1" applyAlignment="1" applyProtection="1">
      <alignment vertical="center"/>
    </xf>
    <xf numFmtId="0" fontId="12" fillId="0" borderId="4" xfId="1" applyFont="1" applyBorder="1" applyAlignment="1" applyProtection="1">
      <alignment vertical="center"/>
    </xf>
    <xf numFmtId="0" fontId="12"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3" borderId="7" xfId="1" applyFont="1" applyFill="1" applyBorder="1" applyAlignment="1" applyProtection="1">
      <alignment vertical="center"/>
      <protection locked="0"/>
    </xf>
    <xf numFmtId="0" fontId="14" fillId="0" borderId="5" xfId="1" applyFont="1" applyBorder="1" applyAlignment="1" applyProtection="1">
      <alignment vertical="center"/>
    </xf>
    <xf numFmtId="0" fontId="14" fillId="3" borderId="7" xfId="1" applyNumberFormat="1" applyFont="1" applyFill="1" applyBorder="1" applyAlignment="1" applyProtection="1">
      <alignment vertical="center"/>
      <protection locked="0"/>
    </xf>
    <xf numFmtId="0" fontId="12" fillId="0" borderId="8" xfId="1" applyFont="1" applyBorder="1" applyAlignment="1" applyProtection="1">
      <alignment vertical="center"/>
    </xf>
    <xf numFmtId="0" fontId="15" fillId="0" borderId="0" xfId="1" applyFont="1" applyBorder="1" applyAlignment="1" applyProtection="1">
      <alignment vertical="center"/>
    </xf>
    <xf numFmtId="0" fontId="13" fillId="3" borderId="7" xfId="1" applyFont="1" applyFill="1" applyBorder="1" applyAlignment="1" applyProtection="1">
      <alignment vertical="center" shrinkToFit="1"/>
      <protection locked="0"/>
    </xf>
    <xf numFmtId="0" fontId="12" fillId="0" borderId="4" xfId="1" applyFont="1" applyBorder="1" applyAlignment="1" applyProtection="1">
      <alignment horizontal="right" vertical="center"/>
    </xf>
    <xf numFmtId="0" fontId="12" fillId="0" borderId="0" xfId="1" applyFont="1" applyBorder="1" applyAlignment="1" applyProtection="1">
      <alignment horizontal="right" vertical="center"/>
    </xf>
    <xf numFmtId="0" fontId="12" fillId="0" borderId="8" xfId="1" applyFont="1" applyBorder="1" applyAlignment="1" applyProtection="1">
      <alignment horizontal="right" vertical="center"/>
    </xf>
    <xf numFmtId="0" fontId="13" fillId="0" borderId="0" xfId="1" applyFont="1" applyBorder="1" applyAlignment="1" applyProtection="1">
      <alignment horizontal="right" vertical="center"/>
    </xf>
    <xf numFmtId="0" fontId="13" fillId="0" borderId="5" xfId="1" applyFont="1" applyBorder="1" applyAlignment="1" applyProtection="1">
      <alignment vertical="center" shrinkToFit="1"/>
    </xf>
    <xf numFmtId="0" fontId="12" fillId="0" borderId="0" xfId="1" applyFont="1" applyFill="1" applyBorder="1" applyAlignment="1" applyProtection="1">
      <alignment vertical="center"/>
    </xf>
    <xf numFmtId="0" fontId="12" fillId="0" borderId="9" xfId="1" applyFont="1" applyBorder="1" applyAlignment="1" applyProtection="1">
      <alignment horizontal="right" vertical="center"/>
    </xf>
    <xf numFmtId="0" fontId="12" fillId="0" borderId="10" xfId="1" applyFont="1" applyBorder="1" applyAlignment="1" applyProtection="1">
      <alignment horizontal="right" vertical="center"/>
    </xf>
    <xf numFmtId="0" fontId="12" fillId="0" borderId="10" xfId="1" applyFont="1" applyBorder="1" applyAlignment="1" applyProtection="1">
      <alignment vertical="center"/>
    </xf>
    <xf numFmtId="0" fontId="13" fillId="0" borderId="10" xfId="1" applyFont="1" applyBorder="1" applyAlignment="1" applyProtection="1">
      <alignment horizontal="right" vertical="center"/>
    </xf>
    <xf numFmtId="0" fontId="13" fillId="0" borderId="11" xfId="1" applyFont="1" applyBorder="1" applyAlignment="1" applyProtection="1">
      <alignment vertical="center" shrinkToFit="1"/>
    </xf>
    <xf numFmtId="0" fontId="12" fillId="0" borderId="0" xfId="1" applyFont="1" applyBorder="1" applyProtection="1"/>
    <xf numFmtId="0" fontId="13" fillId="0" borderId="0" xfId="1" applyFont="1" applyBorder="1" applyAlignment="1" applyProtection="1">
      <alignment horizontal="right"/>
    </xf>
    <xf numFmtId="0" fontId="13" fillId="0" borderId="0" xfId="1" applyFont="1" applyBorder="1" applyAlignment="1" applyProtection="1">
      <alignment shrinkToFit="1"/>
    </xf>
    <xf numFmtId="0" fontId="12" fillId="0" borderId="4" xfId="1" applyFont="1" applyBorder="1" applyProtection="1"/>
    <xf numFmtId="0" fontId="3" fillId="0" borderId="0" xfId="1" applyBorder="1" applyProtection="1"/>
    <xf numFmtId="0" fontId="14" fillId="0" borderId="5" xfId="1" applyFont="1" applyBorder="1" applyProtection="1"/>
    <xf numFmtId="0" fontId="12" fillId="0" borderId="4" xfId="1" applyFont="1" applyBorder="1" applyAlignment="1" applyProtection="1">
      <alignment horizontal="center"/>
    </xf>
    <xf numFmtId="0" fontId="12" fillId="0" borderId="0" xfId="1" applyFont="1" applyBorder="1" applyAlignment="1" applyProtection="1">
      <alignment vertical="center" wrapText="1"/>
    </xf>
    <xf numFmtId="0" fontId="12" fillId="0" borderId="4" xfId="1" applyFont="1" applyBorder="1" applyAlignment="1" applyProtection="1">
      <alignment vertical="center" wrapText="1"/>
    </xf>
    <xf numFmtId="0" fontId="12" fillId="0" borderId="0" xfId="1" applyFont="1" applyBorder="1" applyAlignment="1" applyProtection="1">
      <alignment wrapText="1"/>
    </xf>
    <xf numFmtId="0" fontId="12" fillId="0" borderId="5" xfId="1" applyFont="1" applyBorder="1" applyAlignment="1" applyProtection="1">
      <alignment wrapText="1"/>
    </xf>
    <xf numFmtId="0" fontId="12" fillId="3" borderId="7" xfId="1" applyFont="1" applyFill="1" applyBorder="1" applyAlignment="1" applyProtection="1">
      <alignment wrapText="1"/>
      <protection locked="0"/>
    </xf>
    <xf numFmtId="0" fontId="3" fillId="0" borderId="9" xfId="1" applyBorder="1" applyProtection="1"/>
    <xf numFmtId="0" fontId="3" fillId="0" borderId="10" xfId="1" applyBorder="1" applyProtection="1"/>
    <xf numFmtId="0" fontId="3" fillId="0" borderId="11" xfId="1" applyBorder="1" applyProtection="1"/>
    <xf numFmtId="0" fontId="17" fillId="0" borderId="0" xfId="1" applyFont="1" applyBorder="1" applyProtection="1"/>
    <xf numFmtId="0" fontId="3" fillId="0" borderId="0" xfId="1" applyBorder="1" applyAlignment="1" applyProtection="1"/>
    <xf numFmtId="0" fontId="3" fillId="0" borderId="12" xfId="1" applyBorder="1" applyAlignment="1" applyProtection="1"/>
    <xf numFmtId="0" fontId="19" fillId="5" borderId="0" xfId="0" applyFont="1" applyFill="1" applyAlignment="1">
      <alignment horizontal="right" vertical="center"/>
    </xf>
    <xf numFmtId="0" fontId="21" fillId="0" borderId="0" xfId="2"/>
    <xf numFmtId="0" fontId="12" fillId="0" borderId="0" xfId="1" applyFont="1" applyBorder="1" applyAlignment="1" applyProtection="1">
      <alignment horizontal="center" vertical="center" wrapText="1"/>
    </xf>
    <xf numFmtId="0" fontId="16" fillId="0" borderId="0" xfId="1" applyFont="1" applyBorder="1" applyAlignment="1" applyProtection="1"/>
    <xf numFmtId="0" fontId="16" fillId="0" borderId="0" xfId="1" applyFont="1" applyBorder="1" applyAlignment="1" applyProtection="1">
      <alignment vertical="center"/>
    </xf>
    <xf numFmtId="0" fontId="17" fillId="0" borderId="0" xfId="1" applyFont="1" applyAlignment="1" applyProtection="1"/>
    <xf numFmtId="0" fontId="15" fillId="0" borderId="4" xfId="1" applyFont="1" applyBorder="1" applyAlignment="1" applyProtection="1">
      <alignment vertical="center"/>
    </xf>
    <xf numFmtId="0" fontId="2" fillId="0" borderId="0" xfId="1" applyFont="1" applyProtection="1"/>
    <xf numFmtId="0" fontId="12" fillId="0" borderId="13" xfId="1" applyFont="1" applyBorder="1" applyAlignment="1" applyProtection="1">
      <alignment horizontal="center"/>
    </xf>
    <xf numFmtId="0" fontId="12" fillId="0" borderId="14" xfId="1" applyFont="1" applyBorder="1" applyAlignment="1" applyProtection="1">
      <alignment horizontal="center" vertical="center"/>
    </xf>
    <xf numFmtId="0" fontId="1" fillId="3" borderId="15" xfId="1" applyFont="1" applyFill="1" applyBorder="1" applyAlignment="1" applyProtection="1">
      <protection locked="0"/>
    </xf>
    <xf numFmtId="0" fontId="12" fillId="0" borderId="0" xfId="1" applyFont="1" applyBorder="1" applyAlignment="1" applyProtection="1">
      <alignment horizontal="center"/>
    </xf>
    <xf numFmtId="0" fontId="3" fillId="0" borderId="5" xfId="1" applyBorder="1" applyProtection="1"/>
    <xf numFmtId="0" fontId="10" fillId="0" borderId="0" xfId="1" applyFont="1" applyFill="1" applyBorder="1" applyAlignment="1" applyProtection="1">
      <alignment vertical="center"/>
    </xf>
    <xf numFmtId="0" fontId="3" fillId="0" borderId="0" xfId="1" applyFill="1" applyBorder="1" applyProtection="1"/>
    <xf numFmtId="0" fontId="15" fillId="0" borderId="0" xfId="1" applyFont="1" applyFill="1" applyBorder="1" applyAlignment="1" applyProtection="1">
      <alignment vertical="center"/>
    </xf>
    <xf numFmtId="0" fontId="22" fillId="0" borderId="0" xfId="1" applyFont="1" applyFill="1" applyBorder="1" applyAlignment="1" applyProtection="1"/>
    <xf numFmtId="0" fontId="3" fillId="0" borderId="0" xfId="1" applyProtection="1">
      <protection locked="0"/>
    </xf>
    <xf numFmtId="0" fontId="16" fillId="0" borderId="0" xfId="1" applyFont="1" applyFill="1" applyBorder="1" applyAlignment="1" applyProtection="1">
      <alignment vertical="center"/>
    </xf>
    <xf numFmtId="0" fontId="15" fillId="0" borderId="4" xfId="1" applyFont="1" applyBorder="1" applyAlignment="1" applyProtection="1">
      <alignment horizontal="center" vertical="center" wrapText="1"/>
    </xf>
    <xf numFmtId="0" fontId="12" fillId="3" borderId="6" xfId="1" applyFont="1" applyFill="1" applyBorder="1" applyAlignment="1" applyProtection="1">
      <alignment wrapText="1"/>
      <protection locked="0"/>
    </xf>
    <xf numFmtId="0" fontId="3" fillId="0" borderId="0" xfId="1" applyFill="1" applyProtection="1"/>
    <xf numFmtId="0" fontId="12" fillId="0" borderId="4" xfId="1" applyFont="1" applyFill="1" applyBorder="1" applyAlignment="1" applyProtection="1">
      <alignment horizontal="center"/>
    </xf>
    <xf numFmtId="0" fontId="12" fillId="0" borderId="0" xfId="1" applyFont="1" applyFill="1" applyBorder="1" applyAlignment="1" applyProtection="1">
      <alignment horizontal="center"/>
      <protection locked="0"/>
    </xf>
    <xf numFmtId="0" fontId="12" fillId="0" borderId="0" xfId="1" applyFont="1" applyFill="1" applyBorder="1" applyAlignment="1" applyProtection="1">
      <alignment horizontal="center" vertical="center"/>
    </xf>
    <xf numFmtId="0" fontId="3" fillId="0" borderId="0" xfId="1" applyFill="1" applyBorder="1" applyAlignment="1" applyProtection="1">
      <alignment horizontal="center"/>
      <protection locked="0"/>
    </xf>
    <xf numFmtId="0" fontId="3" fillId="0" borderId="5" xfId="1" applyFill="1" applyBorder="1" applyAlignment="1" applyProtection="1">
      <alignment horizontal="center"/>
      <protection locked="0"/>
    </xf>
    <xf numFmtId="0" fontId="2" fillId="0" borderId="0" xfId="1" applyFont="1" applyFill="1" applyProtection="1"/>
    <xf numFmtId="0" fontId="1" fillId="0" borderId="0" xfId="1" applyFont="1" applyFill="1" applyBorder="1" applyAlignment="1" applyProtection="1">
      <protection locked="0"/>
    </xf>
    <xf numFmtId="0" fontId="12" fillId="3" borderId="6" xfId="1" applyFont="1" applyFill="1" applyBorder="1" applyAlignment="1" applyProtection="1">
      <protection locked="0"/>
    </xf>
    <xf numFmtId="0" fontId="12" fillId="0" borderId="0" xfId="1" applyFont="1" applyFill="1" applyBorder="1" applyAlignment="1" applyProtection="1"/>
    <xf numFmtId="0" fontId="19" fillId="5" borderId="0" xfId="0" applyFont="1" applyFill="1" applyAlignment="1">
      <alignment horizontal="right" vertical="center" wrapText="1" readingOrder="2"/>
    </xf>
    <xf numFmtId="0" fontId="19" fillId="5" borderId="0" xfId="0" applyFont="1" applyFill="1" applyAlignment="1">
      <alignment horizontal="right" vertical="center" readingOrder="2"/>
    </xf>
    <xf numFmtId="0" fontId="19"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8" fillId="5" borderId="0" xfId="0" applyFont="1" applyFill="1" applyAlignment="1">
      <alignment horizontal="center" vertical="center" wrapText="1" readingOrder="2"/>
    </xf>
    <xf numFmtId="0" fontId="20" fillId="5" borderId="0" xfId="0" applyFont="1" applyFill="1" applyAlignment="1">
      <alignment horizontal="center" vertical="center" readingOrder="2"/>
    </xf>
    <xf numFmtId="0" fontId="4" fillId="0" borderId="0" xfId="1" applyFont="1" applyAlignment="1" applyProtection="1">
      <alignment horizontal="right" vertical="center" readingOrder="2"/>
    </xf>
    <xf numFmtId="0" fontId="5" fillId="0" borderId="0" xfId="1" applyFont="1" applyAlignment="1" applyProtection="1">
      <alignment horizontal="left" vertical="center" readingOrder="2"/>
    </xf>
    <xf numFmtId="0" fontId="7" fillId="0" borderId="0" xfId="1" applyFont="1" applyAlignment="1" applyProtection="1">
      <alignment horizontal="right" vertical="center" readingOrder="2"/>
    </xf>
    <xf numFmtId="1" fontId="9" fillId="0" borderId="0" xfId="1" applyNumberFormat="1" applyFont="1" applyFill="1" applyAlignment="1" applyProtection="1">
      <alignment horizontal="right"/>
    </xf>
    <xf numFmtId="0" fontId="16" fillId="0" borderId="0" xfId="1" applyFont="1" applyAlignment="1" applyProtection="1">
      <alignment horizontal="center" vertical="center"/>
    </xf>
    <xf numFmtId="0" fontId="10" fillId="0" borderId="0" xfId="1" applyFont="1" applyAlignment="1" applyProtection="1">
      <alignment horizontal="center" vertical="center"/>
    </xf>
    <xf numFmtId="0" fontId="11" fillId="2" borderId="1" xfId="1" applyFont="1" applyFill="1" applyBorder="1" applyAlignment="1" applyProtection="1">
      <alignment horizontal="center" vertical="center"/>
    </xf>
    <xf numFmtId="0" fontId="11" fillId="2" borderId="2" xfId="1" applyFont="1" applyFill="1" applyBorder="1" applyAlignment="1" applyProtection="1">
      <alignment horizontal="center" vertical="center"/>
    </xf>
    <xf numFmtId="0" fontId="11" fillId="2" borderId="3" xfId="1" applyFont="1" applyFill="1" applyBorder="1" applyAlignment="1" applyProtection="1">
      <alignment horizontal="center" vertical="center"/>
    </xf>
    <xf numFmtId="0" fontId="12" fillId="3" borderId="6"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14" fontId="13" fillId="3" borderId="6" xfId="1" applyNumberFormat="1" applyFont="1" applyFill="1" applyBorder="1" applyAlignment="1" applyProtection="1">
      <alignment horizontal="center" vertical="center"/>
      <protection locked="0"/>
    </xf>
    <xf numFmtId="49" fontId="12" fillId="3" borderId="6" xfId="1" applyNumberFormat="1" applyFont="1" applyFill="1" applyBorder="1" applyAlignment="1" applyProtection="1">
      <alignment horizontal="center" vertical="center"/>
      <protection locked="0"/>
    </xf>
    <xf numFmtId="0" fontId="13" fillId="3" borderId="6" xfId="1" applyFont="1" applyFill="1" applyBorder="1" applyAlignment="1" applyProtection="1">
      <alignment horizontal="right" vertical="center"/>
      <protection locked="0"/>
    </xf>
    <xf numFmtId="49" fontId="13" fillId="3" borderId="6" xfId="1" applyNumberFormat="1" applyFont="1" applyFill="1" applyBorder="1" applyAlignment="1" applyProtection="1">
      <alignment horizontal="center" vertical="center"/>
      <protection locked="0"/>
    </xf>
    <xf numFmtId="0" fontId="15" fillId="4" borderId="1" xfId="1" applyFont="1" applyFill="1" applyBorder="1" applyAlignment="1" applyProtection="1">
      <alignment horizontal="center" vertical="center"/>
    </xf>
    <xf numFmtId="0" fontId="15" fillId="4" borderId="2" xfId="1" applyFont="1" applyFill="1" applyBorder="1" applyAlignment="1" applyProtection="1">
      <alignment horizontal="center" vertical="center"/>
    </xf>
    <xf numFmtId="0" fontId="15" fillId="0" borderId="2" xfId="1" applyFont="1" applyBorder="1" applyAlignment="1" applyProtection="1">
      <alignment horizontal="center" vertical="center"/>
    </xf>
    <xf numFmtId="0" fontId="15" fillId="0" borderId="3" xfId="1" applyFont="1" applyBorder="1" applyAlignment="1" applyProtection="1">
      <alignment horizontal="center" vertical="center"/>
    </xf>
    <xf numFmtId="0" fontId="2" fillId="0" borderId="0" xfId="1" applyFont="1" applyBorder="1" applyAlignment="1" applyProtection="1">
      <alignment horizontal="center"/>
    </xf>
    <xf numFmtId="0" fontId="3" fillId="0" borderId="0" xfId="1" applyBorder="1" applyAlignment="1" applyProtection="1">
      <alignment horizontal="center"/>
    </xf>
    <xf numFmtId="22" fontId="17" fillId="0" borderId="0" xfId="1" applyNumberFormat="1" applyFont="1" applyAlignment="1" applyProtection="1">
      <alignment horizontal="center"/>
    </xf>
    <xf numFmtId="0" fontId="12" fillId="3" borderId="0"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0" fontId="12" fillId="3" borderId="14" xfId="1" applyFont="1" applyFill="1" applyBorder="1" applyAlignment="1" applyProtection="1">
      <alignment horizontal="center"/>
      <protection locked="0"/>
    </xf>
    <xf numFmtId="0" fontId="3" fillId="3" borderId="15" xfId="1" applyFill="1" applyBorder="1" applyAlignment="1" applyProtection="1">
      <alignment horizontal="center"/>
      <protection locked="0"/>
    </xf>
    <xf numFmtId="0" fontId="3" fillId="3" borderId="16" xfId="1" applyFill="1" applyBorder="1" applyAlignment="1" applyProtection="1">
      <alignment horizontal="center"/>
      <protection locked="0"/>
    </xf>
    <xf numFmtId="0" fontId="12" fillId="3" borderId="0" xfId="1" applyFont="1" applyFill="1" applyBorder="1" applyAlignment="1" applyProtection="1">
      <alignment horizontal="center"/>
      <protection locked="0"/>
    </xf>
    <xf numFmtId="0" fontId="2" fillId="3" borderId="0" xfId="1" applyFont="1" applyFill="1" applyBorder="1" applyAlignment="1" applyProtection="1">
      <alignment horizontal="center"/>
      <protection locked="0"/>
    </xf>
    <xf numFmtId="0" fontId="15" fillId="0" borderId="0" xfId="1" applyFont="1" applyBorder="1" applyAlignment="1" applyProtection="1">
      <alignment horizontal="center" wrapText="1"/>
    </xf>
    <xf numFmtId="0" fontId="23" fillId="5" borderId="0" xfId="0" applyFont="1" applyFill="1" applyAlignment="1">
      <alignment horizontal="right" vertical="center" wrapText="1" readingOrder="2"/>
    </xf>
  </cellXfs>
  <cellStyles count="3">
    <cellStyle name="Normal 2" xfId="1" xr:uid="{00000000-0005-0000-0000-000001000000}"/>
    <cellStyle name="ارتباط تشعبي" xfId="2" builtinId="8"/>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22860</xdr:rowOff>
    </xdr:from>
    <xdr:to>
      <xdr:col>9</xdr:col>
      <xdr:colOff>13969</xdr:colOff>
      <xdr:row>38</xdr:row>
      <xdr:rowOff>222885</xdr:rowOff>
    </xdr:to>
    <xdr:sp macro="" textlink="">
      <xdr:nvSpPr>
        <xdr:cNvPr id="2" name="مربع نص 1">
          <a:extLst>
            <a:ext uri="{FF2B5EF4-FFF2-40B4-BE49-F238E27FC236}">
              <a16:creationId xmlns:a16="http://schemas.microsoft.com/office/drawing/2014/main" id="{59B3DCE9-86EB-4177-A894-CE4EF1578F03}"/>
            </a:ext>
          </a:extLst>
        </xdr:cNvPr>
        <xdr:cNvSpPr txBox="1"/>
      </xdr:nvSpPr>
      <xdr:spPr>
        <a:xfrm>
          <a:off x="984251" y="8176260"/>
          <a:ext cx="537844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38</xdr:row>
      <xdr:rowOff>241935</xdr:rowOff>
    </xdr:from>
    <xdr:to>
      <xdr:col>9</xdr:col>
      <xdr:colOff>647700</xdr:colOff>
      <xdr:row>39</xdr:row>
      <xdr:rowOff>187960</xdr:rowOff>
    </xdr:to>
    <xdr:sp macro="" textlink="">
      <xdr:nvSpPr>
        <xdr:cNvPr id="3" name="مربع نص 2">
          <a:extLst>
            <a:ext uri="{FF2B5EF4-FFF2-40B4-BE49-F238E27FC236}">
              <a16:creationId xmlns:a16="http://schemas.microsoft.com/office/drawing/2014/main" id="{556B6C4C-DE17-47F0-A1EA-75A48C2C04C9}"/>
            </a:ext>
          </a:extLst>
        </xdr:cNvPr>
        <xdr:cNvSpPr txBox="1"/>
      </xdr:nvSpPr>
      <xdr:spPr>
        <a:xfrm>
          <a:off x="350520" y="8395335"/>
          <a:ext cx="600265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400" b="1" u="none">
              <a:latin typeface="Sakkal Majalla" panose="02000000000000000000" pitchFamily="2" charset="-78"/>
              <a:cs typeface="Sakkal Majalla" panose="02000000000000000000" pitchFamily="2" charset="-78"/>
            </a:rPr>
            <a:t>www.damascusuniversity.edu.sy/ol     |          damascusuniversity.ol</a:t>
          </a:r>
          <a:r>
            <a:rPr lang="en-US" sz="1400" b="1" u="none" baseline="0">
              <a:latin typeface="Sakkal Majalla" panose="02000000000000000000" pitchFamily="2" charset="-78"/>
              <a:cs typeface="Sakkal Majalla" panose="02000000000000000000" pitchFamily="2" charset="-78"/>
            </a:rPr>
            <a:t>     </a:t>
          </a:r>
          <a:r>
            <a:rPr lang="en-US" sz="1400" b="1" u="none">
              <a:latin typeface="Sakkal Majalla" panose="02000000000000000000" pitchFamily="2" charset="-78"/>
              <a:cs typeface="Sakkal Majalla" panose="02000000000000000000" pitchFamily="2" charset="-78"/>
            </a:rPr>
            <a:t>|          </a:t>
          </a:r>
          <a:r>
            <a:rPr lang="en-US" sz="1400" b="1"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3</xdr:col>
      <xdr:colOff>640080</xdr:colOff>
      <xdr:row>38</xdr:row>
      <xdr:rowOff>230998</xdr:rowOff>
    </xdr:from>
    <xdr:to>
      <xdr:col>4</xdr:col>
      <xdr:colOff>253365</xdr:colOff>
      <xdr:row>39</xdr:row>
      <xdr:rowOff>160386</xdr:rowOff>
    </xdr:to>
    <xdr:pic>
      <xdr:nvPicPr>
        <xdr:cNvPr id="4" name="صورة 3">
          <a:extLst>
            <a:ext uri="{FF2B5EF4-FFF2-40B4-BE49-F238E27FC236}">
              <a16:creationId xmlns:a16="http://schemas.microsoft.com/office/drawing/2014/main" id="{C506BBB9-C127-44D9-B19C-199136739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6755" y="8384398"/>
          <a:ext cx="276225" cy="272288"/>
        </a:xfrm>
        <a:prstGeom prst="rect">
          <a:avLst/>
        </a:prstGeom>
      </xdr:spPr>
    </xdr:pic>
    <xdr:clientData/>
  </xdr:twoCellAnchor>
  <xdr:twoCellAnchor editAs="oneCell">
    <xdr:from>
      <xdr:col>5</xdr:col>
      <xdr:colOff>586740</xdr:colOff>
      <xdr:row>38</xdr:row>
      <xdr:rowOff>259080</xdr:rowOff>
    </xdr:from>
    <xdr:to>
      <xdr:col>6</xdr:col>
      <xdr:colOff>114300</xdr:colOff>
      <xdr:row>39</xdr:row>
      <xdr:rowOff>150777</xdr:rowOff>
    </xdr:to>
    <xdr:pic>
      <xdr:nvPicPr>
        <xdr:cNvPr id="5" name="صورة 4">
          <a:extLst>
            <a:ext uri="{FF2B5EF4-FFF2-40B4-BE49-F238E27FC236}">
              <a16:creationId xmlns:a16="http://schemas.microsoft.com/office/drawing/2014/main" id="{BD17874A-08F3-44F6-BACC-7ACDB9C736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88920" y="8412480"/>
          <a:ext cx="213360" cy="234597"/>
        </a:xfrm>
        <a:prstGeom prst="rect">
          <a:avLst/>
        </a:prstGeom>
      </xdr:spPr>
    </xdr:pic>
    <xdr:clientData/>
  </xdr:twoCellAnchor>
  <xdr:twoCellAnchor editAs="oneCell">
    <xdr:from>
      <xdr:col>4</xdr:col>
      <xdr:colOff>929640</xdr:colOff>
      <xdr:row>0</xdr:row>
      <xdr:rowOff>0</xdr:rowOff>
    </xdr:from>
    <xdr:to>
      <xdr:col>6</xdr:col>
      <xdr:colOff>414020</xdr:colOff>
      <xdr:row>4</xdr:row>
      <xdr:rowOff>30480</xdr:rowOff>
    </xdr:to>
    <xdr:pic>
      <xdr:nvPicPr>
        <xdr:cNvPr id="6" name="صورة 5">
          <a:extLst>
            <a:ext uri="{FF2B5EF4-FFF2-40B4-BE49-F238E27FC236}">
              <a16:creationId xmlns:a16="http://schemas.microsoft.com/office/drawing/2014/main" id="{DA468427-7906-4BDE-B105-C5DC3C1C41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200" y="0"/>
          <a:ext cx="1351280" cy="128016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6626-C396-46AA-8E96-17D6DBF2E148}">
  <dimension ref="A1:P9"/>
  <sheetViews>
    <sheetView showGridLines="0" rightToLeft="1" tabSelected="1" workbookViewId="0">
      <selection activeCell="A4" sqref="A4:B4"/>
    </sheetView>
  </sheetViews>
  <sheetFormatPr defaultRowHeight="45" customHeight="1" x14ac:dyDescent="0.3"/>
  <cols>
    <col min="1" max="1" width="37.44140625" customWidth="1"/>
    <col min="2" max="2" width="80" customWidth="1"/>
    <col min="7" max="7" width="0.109375" customWidth="1"/>
    <col min="8" max="8" width="10.77734375" customWidth="1"/>
  </cols>
  <sheetData>
    <row r="1" spans="1:16" ht="45" customHeight="1" x14ac:dyDescent="0.3">
      <c r="A1" s="82" t="s">
        <v>50</v>
      </c>
      <c r="B1" s="82"/>
      <c r="C1" s="82"/>
      <c r="D1" s="82"/>
      <c r="E1" s="82"/>
      <c r="F1" s="82"/>
      <c r="G1" s="82"/>
      <c r="H1" s="82"/>
      <c r="I1" s="47"/>
      <c r="J1" s="47"/>
      <c r="K1" s="47"/>
      <c r="L1" s="47"/>
    </row>
    <row r="2" spans="1:16" ht="51" customHeight="1" x14ac:dyDescent="0.3">
      <c r="A2" s="114" t="s">
        <v>66</v>
      </c>
      <c r="B2" s="114"/>
      <c r="C2" s="114"/>
      <c r="D2" s="114"/>
      <c r="E2" s="114"/>
      <c r="F2" s="114"/>
      <c r="G2" s="114"/>
      <c r="H2" s="114"/>
      <c r="I2" s="47"/>
      <c r="J2" s="47"/>
      <c r="K2" s="47"/>
      <c r="L2" s="47"/>
    </row>
    <row r="3" spans="1:16" ht="52.2" customHeight="1" x14ac:dyDescent="0.3">
      <c r="A3" s="80" t="s">
        <v>60</v>
      </c>
      <c r="B3" s="80"/>
      <c r="C3" s="80"/>
      <c r="D3" s="80"/>
      <c r="E3" s="80"/>
      <c r="F3" s="80"/>
      <c r="G3" s="80"/>
      <c r="H3" s="80"/>
      <c r="I3" s="47"/>
      <c r="J3" s="47"/>
      <c r="K3" s="47"/>
      <c r="L3" s="47"/>
    </row>
    <row r="4" spans="1:16" ht="45" customHeight="1" x14ac:dyDescent="0.3">
      <c r="A4" s="83" t="s">
        <v>61</v>
      </c>
      <c r="B4" s="83"/>
      <c r="C4" s="79"/>
      <c r="D4" s="79"/>
      <c r="E4" s="79"/>
      <c r="F4" s="80"/>
      <c r="G4" s="80"/>
      <c r="H4" s="80"/>
      <c r="I4" s="80"/>
      <c r="J4" s="80"/>
      <c r="K4" s="80"/>
      <c r="L4" s="80"/>
      <c r="P4" s="48"/>
    </row>
    <row r="5" spans="1:16" ht="45" customHeight="1" x14ac:dyDescent="0.3">
      <c r="A5" s="80" t="s">
        <v>62</v>
      </c>
      <c r="B5" s="80"/>
      <c r="C5" s="79"/>
      <c r="D5" s="79"/>
      <c r="E5" s="79"/>
      <c r="F5" s="79"/>
      <c r="G5" s="79"/>
      <c r="H5" s="47"/>
      <c r="I5" s="47"/>
      <c r="J5" s="47"/>
      <c r="K5" s="47"/>
      <c r="L5" s="47"/>
    </row>
    <row r="6" spans="1:16" ht="45" customHeight="1" x14ac:dyDescent="0.3">
      <c r="A6" s="79" t="s">
        <v>63</v>
      </c>
      <c r="B6" s="78"/>
      <c r="C6" s="78"/>
      <c r="D6" s="78"/>
      <c r="E6" s="78"/>
      <c r="F6" s="79"/>
      <c r="G6" s="79"/>
      <c r="H6" s="47"/>
      <c r="I6" s="47"/>
      <c r="J6" s="47"/>
      <c r="K6" s="47"/>
      <c r="L6" s="47"/>
    </row>
    <row r="7" spans="1:16" ht="102.75" customHeight="1" x14ac:dyDescent="0.3">
      <c r="A7" s="80" t="s">
        <v>64</v>
      </c>
      <c r="B7" s="80"/>
      <c r="C7" s="80"/>
      <c r="D7" s="80"/>
      <c r="E7" s="80"/>
      <c r="F7" s="80"/>
      <c r="G7" s="80"/>
      <c r="H7" s="80"/>
      <c r="I7" s="47"/>
      <c r="J7" s="47"/>
      <c r="K7" s="47"/>
      <c r="L7" s="47"/>
    </row>
    <row r="8" spans="1:16" ht="45" customHeight="1" x14ac:dyDescent="0.3">
      <c r="A8" s="80" t="s">
        <v>51</v>
      </c>
      <c r="B8" s="80"/>
      <c r="C8" s="47"/>
      <c r="D8" s="47"/>
      <c r="E8" s="47"/>
      <c r="F8" s="47"/>
      <c r="G8" s="47"/>
      <c r="H8" s="47"/>
      <c r="I8" s="47"/>
      <c r="J8" s="47"/>
      <c r="K8" s="47"/>
      <c r="L8" s="47"/>
    </row>
    <row r="9" spans="1:16" ht="45" customHeight="1" x14ac:dyDescent="0.3">
      <c r="A9" s="81" t="s">
        <v>52</v>
      </c>
      <c r="B9" s="81"/>
      <c r="C9" s="47"/>
      <c r="D9" s="47"/>
      <c r="E9" s="47"/>
      <c r="F9" s="47"/>
      <c r="G9" s="47"/>
      <c r="H9" s="47"/>
      <c r="I9" s="47"/>
      <c r="J9" s="47"/>
      <c r="K9" s="47"/>
      <c r="L9" s="47"/>
    </row>
  </sheetData>
  <mergeCells count="9">
    <mergeCell ref="A7:H7"/>
    <mergeCell ref="A8:B8"/>
    <mergeCell ref="A9:B9"/>
    <mergeCell ref="A1:H1"/>
    <mergeCell ref="A2:H2"/>
    <mergeCell ref="A3:H3"/>
    <mergeCell ref="A4:B4"/>
    <mergeCell ref="F4:L4"/>
    <mergeCell ref="A5:B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7F37-49A1-49B8-AAAE-0E677524F39D}">
  <dimension ref="A1:U50"/>
  <sheetViews>
    <sheetView rightToLeft="1" workbookViewId="0">
      <selection activeCell="A5" sqref="A5:J5"/>
    </sheetView>
  </sheetViews>
  <sheetFormatPr defaultColWidth="0" defaultRowHeight="14.25" customHeight="1" zeroHeight="1" x14ac:dyDescent="0.3"/>
  <cols>
    <col min="1" max="1" width="0.77734375" style="1" customWidth="1"/>
    <col min="2" max="2" width="11.88671875" style="1" bestFit="1" customWidth="1"/>
    <col min="3" max="3" width="0.88671875" style="1" customWidth="1"/>
    <col min="4" max="4" width="9.6640625" style="1" customWidth="1"/>
    <col min="5" max="5" width="17.21875" style="1" customWidth="1"/>
    <col min="6" max="6" width="10" style="1" customWidth="1"/>
    <col min="7" max="8" width="9" style="1" customWidth="1"/>
    <col min="9" max="9" width="9.77734375" style="1" customWidth="1"/>
    <col min="10" max="10" width="12.6640625" style="1" customWidth="1"/>
    <col min="11" max="11" width="1.88671875" style="1" bestFit="1" customWidth="1"/>
    <col min="12" max="12" width="12.6640625" style="1" hidden="1" customWidth="1"/>
    <col min="13" max="13" width="7.88671875" style="1" hidden="1" customWidth="1"/>
    <col min="14" max="16384" width="9" style="1" hidden="1"/>
  </cols>
  <sheetData>
    <row r="1" spans="1:21" ht="28.8" x14ac:dyDescent="0.3">
      <c r="B1" s="84" t="s">
        <v>0</v>
      </c>
      <c r="C1" s="84"/>
      <c r="D1" s="84"/>
      <c r="E1" s="84"/>
      <c r="G1" s="85" t="s">
        <v>1</v>
      </c>
      <c r="H1" s="85"/>
      <c r="I1" s="85"/>
      <c r="J1" s="85"/>
      <c r="K1" s="2" t="s">
        <v>2</v>
      </c>
      <c r="M1" s="2">
        <v>1</v>
      </c>
      <c r="N1" s="2" t="s">
        <v>3</v>
      </c>
      <c r="O1" s="2"/>
      <c r="P1" s="2"/>
      <c r="Q1" s="2"/>
      <c r="R1" s="2"/>
      <c r="S1" s="2"/>
      <c r="T1" s="2"/>
      <c r="U1" s="2"/>
    </row>
    <row r="2" spans="1:21" ht="24.75" customHeight="1" x14ac:dyDescent="0.3">
      <c r="B2" s="86" t="s">
        <v>4</v>
      </c>
      <c r="C2" s="86"/>
      <c r="D2" s="86"/>
      <c r="E2" s="86"/>
      <c r="G2" s="85" t="s">
        <v>5</v>
      </c>
      <c r="H2" s="85"/>
      <c r="I2" s="85"/>
      <c r="J2" s="85"/>
      <c r="K2" s="2"/>
      <c r="M2" s="2">
        <v>2</v>
      </c>
      <c r="N2" s="2" t="s">
        <v>6</v>
      </c>
      <c r="O2" s="2"/>
      <c r="P2" s="2"/>
      <c r="Q2" s="2"/>
      <c r="R2" s="2"/>
      <c r="S2" s="2"/>
      <c r="T2" s="2"/>
      <c r="U2" s="2"/>
    </row>
    <row r="3" spans="1:21" ht="25.5" customHeight="1" x14ac:dyDescent="0.3">
      <c r="B3" s="86" t="s">
        <v>7</v>
      </c>
      <c r="C3" s="86"/>
      <c r="D3" s="86"/>
      <c r="E3" s="86"/>
      <c r="G3" s="85" t="s">
        <v>8</v>
      </c>
      <c r="H3" s="85"/>
      <c r="I3" s="85"/>
      <c r="J3" s="85"/>
      <c r="K3" s="2" t="s">
        <v>9</v>
      </c>
      <c r="M3" s="2">
        <v>3</v>
      </c>
      <c r="N3" s="2" t="s">
        <v>10</v>
      </c>
      <c r="O3" s="2"/>
      <c r="P3" s="2"/>
      <c r="Q3" s="2"/>
      <c r="R3" s="2"/>
      <c r="S3" s="2"/>
      <c r="T3" s="2"/>
      <c r="U3" s="2"/>
    </row>
    <row r="4" spans="1:21" ht="20.25" customHeight="1" x14ac:dyDescent="0.7">
      <c r="A4" s="3"/>
      <c r="B4" s="4"/>
      <c r="C4" s="4"/>
      <c r="D4" s="87"/>
      <c r="E4" s="87"/>
      <c r="F4" s="87"/>
      <c r="G4" s="3"/>
      <c r="H4" s="3"/>
      <c r="I4" s="3"/>
      <c r="J4" s="3"/>
      <c r="K4" s="2"/>
      <c r="M4" s="2">
        <v>4</v>
      </c>
      <c r="N4" s="2" t="s">
        <v>11</v>
      </c>
      <c r="O4" s="2"/>
      <c r="P4" s="2"/>
      <c r="Q4" s="2"/>
      <c r="R4" s="2"/>
      <c r="S4" s="2"/>
      <c r="T4" s="2"/>
      <c r="U4" s="2"/>
    </row>
    <row r="5" spans="1:21" ht="24.6" x14ac:dyDescent="0.3">
      <c r="A5" s="88" t="s">
        <v>65</v>
      </c>
      <c r="B5" s="88"/>
      <c r="C5" s="88"/>
      <c r="D5" s="88"/>
      <c r="E5" s="88"/>
      <c r="F5" s="88"/>
      <c r="G5" s="88"/>
      <c r="H5" s="88"/>
      <c r="I5" s="88"/>
      <c r="J5" s="88"/>
      <c r="M5" s="2">
        <v>5</v>
      </c>
      <c r="N5" s="2" t="s">
        <v>12</v>
      </c>
    </row>
    <row r="6" spans="1:21" ht="21.75" customHeight="1" x14ac:dyDescent="0.3">
      <c r="B6" s="89" t="s">
        <v>59</v>
      </c>
      <c r="C6" s="89"/>
      <c r="D6" s="89"/>
      <c r="E6" s="89"/>
      <c r="F6" s="89"/>
      <c r="G6" s="89"/>
      <c r="H6" s="89"/>
      <c r="I6" s="89"/>
      <c r="J6" s="89"/>
      <c r="M6" s="2">
        <v>6</v>
      </c>
      <c r="N6" s="2" t="s">
        <v>13</v>
      </c>
    </row>
    <row r="7" spans="1:21" ht="9" customHeight="1" thickBot="1" x14ac:dyDescent="0.9">
      <c r="A7" s="5"/>
      <c r="B7" s="5"/>
      <c r="C7" s="5"/>
      <c r="D7" s="5"/>
      <c r="E7" s="5"/>
      <c r="F7" s="5"/>
      <c r="G7" s="5"/>
      <c r="H7" s="5"/>
      <c r="I7" s="5"/>
      <c r="J7" s="5"/>
      <c r="M7" s="2">
        <v>7</v>
      </c>
      <c r="N7" s="2" t="s">
        <v>14</v>
      </c>
    </row>
    <row r="8" spans="1:21" ht="21" customHeight="1" thickBot="1" x14ac:dyDescent="0.9">
      <c r="A8" s="5"/>
      <c r="B8" s="90" t="s">
        <v>15</v>
      </c>
      <c r="C8" s="91"/>
      <c r="D8" s="91"/>
      <c r="E8" s="91"/>
      <c r="F8" s="91"/>
      <c r="G8" s="91"/>
      <c r="H8" s="91"/>
      <c r="I8" s="91"/>
      <c r="J8" s="92"/>
      <c r="M8" s="2"/>
      <c r="N8" s="2" t="s">
        <v>16</v>
      </c>
    </row>
    <row r="9" spans="1:21" ht="6.75" customHeight="1" x14ac:dyDescent="0.3">
      <c r="B9" s="6"/>
      <c r="C9" s="7"/>
      <c r="D9" s="7"/>
      <c r="E9" s="7"/>
      <c r="F9" s="7"/>
      <c r="G9" s="7"/>
      <c r="H9" s="7"/>
      <c r="I9" s="7"/>
      <c r="J9" s="8"/>
      <c r="M9" s="2"/>
      <c r="N9" s="2" t="s">
        <v>17</v>
      </c>
    </row>
    <row r="10" spans="1:21" ht="26.25" customHeight="1" x14ac:dyDescent="0.3">
      <c r="B10" s="9" t="s">
        <v>18</v>
      </c>
      <c r="C10" s="10"/>
      <c r="D10" s="93" t="s">
        <v>19</v>
      </c>
      <c r="E10" s="93"/>
      <c r="F10" s="11" t="s">
        <v>20</v>
      </c>
      <c r="G10" s="94"/>
      <c r="H10" s="94"/>
      <c r="I10" s="11" t="s">
        <v>21</v>
      </c>
      <c r="J10" s="12"/>
      <c r="M10" s="2"/>
      <c r="N10" s="2" t="s">
        <v>22</v>
      </c>
    </row>
    <row r="11" spans="1:21" ht="3" customHeight="1" x14ac:dyDescent="0.3">
      <c r="B11" s="9"/>
      <c r="C11" s="10"/>
      <c r="D11" s="10"/>
      <c r="E11" s="10"/>
      <c r="F11" s="11"/>
      <c r="G11" s="10"/>
      <c r="H11" s="10"/>
      <c r="I11" s="11"/>
      <c r="J11" s="13"/>
      <c r="M11" s="2"/>
      <c r="N11" s="2" t="s">
        <v>23</v>
      </c>
    </row>
    <row r="12" spans="1:21" ht="26.25" customHeight="1" x14ac:dyDescent="0.3">
      <c r="B12" s="9" t="s">
        <v>24</v>
      </c>
      <c r="C12" s="10"/>
      <c r="D12" s="94"/>
      <c r="E12" s="94"/>
      <c r="F12" s="11" t="s">
        <v>25</v>
      </c>
      <c r="G12" s="95"/>
      <c r="H12" s="95"/>
      <c r="I12" s="11" t="s">
        <v>26</v>
      </c>
      <c r="J12" s="14"/>
      <c r="M12" s="2"/>
      <c r="N12" s="2" t="s">
        <v>27</v>
      </c>
    </row>
    <row r="13" spans="1:21" ht="3.75" customHeight="1" x14ac:dyDescent="0.3">
      <c r="B13" s="9"/>
      <c r="C13" s="10"/>
      <c r="D13" s="15"/>
      <c r="E13" s="15"/>
      <c r="F13" s="11"/>
      <c r="G13" s="10"/>
      <c r="H13" s="10"/>
      <c r="I13" s="11"/>
      <c r="J13" s="13"/>
      <c r="M13" s="2"/>
      <c r="N13" s="2" t="s">
        <v>28</v>
      </c>
    </row>
    <row r="14" spans="1:21" ht="26.25" customHeight="1" x14ac:dyDescent="0.3">
      <c r="B14" s="9" t="s">
        <v>29</v>
      </c>
      <c r="C14" s="10"/>
      <c r="D14" s="96"/>
      <c r="E14" s="96"/>
      <c r="F14" s="16" t="s">
        <v>30</v>
      </c>
      <c r="G14" s="97"/>
      <c r="H14" s="97"/>
      <c r="I14" s="11" t="s">
        <v>31</v>
      </c>
      <c r="J14" s="17"/>
      <c r="M14" s="2"/>
      <c r="N14" s="2" t="s">
        <v>32</v>
      </c>
    </row>
    <row r="15" spans="1:21" ht="6.75" customHeight="1" x14ac:dyDescent="0.3">
      <c r="B15" s="18"/>
      <c r="C15" s="19"/>
      <c r="D15" s="20"/>
      <c r="E15" s="20"/>
      <c r="F15" s="11"/>
      <c r="G15" s="21"/>
      <c r="H15" s="21"/>
      <c r="I15" s="16"/>
      <c r="J15" s="22"/>
    </row>
    <row r="16" spans="1:21" ht="26.25" customHeight="1" x14ac:dyDescent="0.3">
      <c r="B16" s="18" t="s">
        <v>33</v>
      </c>
      <c r="C16" s="19"/>
      <c r="D16" s="93"/>
      <c r="E16" s="93"/>
      <c r="F16" s="11" t="s">
        <v>34</v>
      </c>
      <c r="G16" s="98"/>
      <c r="H16" s="98"/>
      <c r="I16" s="11" t="s">
        <v>35</v>
      </c>
      <c r="J16" s="12"/>
    </row>
    <row r="17" spans="2:16" ht="6.75" customHeight="1" x14ac:dyDescent="0.3">
      <c r="B17" s="18"/>
      <c r="C17" s="19"/>
      <c r="D17" s="19"/>
      <c r="E17" s="19"/>
      <c r="F17" s="10"/>
      <c r="G17" s="21"/>
      <c r="H17" s="21"/>
      <c r="I17" s="16"/>
      <c r="J17" s="22"/>
    </row>
    <row r="18" spans="2:16" ht="26.25" customHeight="1" x14ac:dyDescent="0.3">
      <c r="B18" s="18" t="s">
        <v>36</v>
      </c>
      <c r="C18" s="23"/>
      <c r="D18" s="106"/>
      <c r="E18" s="106"/>
      <c r="F18" s="106"/>
      <c r="G18" s="106"/>
      <c r="H18" s="106"/>
      <c r="I18" s="106"/>
      <c r="J18" s="107"/>
    </row>
    <row r="19" spans="2:16" ht="7.5" customHeight="1" thickBot="1" x14ac:dyDescent="0.35">
      <c r="B19" s="24"/>
      <c r="C19" s="25"/>
      <c r="D19" s="26"/>
      <c r="E19" s="26"/>
      <c r="F19" s="26"/>
      <c r="G19" s="27"/>
      <c r="H19" s="27"/>
      <c r="I19" s="26"/>
      <c r="J19" s="28"/>
    </row>
    <row r="20" spans="2:16" ht="12" customHeight="1" thickBot="1" x14ac:dyDescent="0.7">
      <c r="B20" s="19"/>
      <c r="C20" s="19"/>
      <c r="D20" s="29"/>
      <c r="E20" s="29"/>
      <c r="F20" s="29"/>
      <c r="G20" s="30"/>
      <c r="H20" s="30"/>
      <c r="I20" s="29"/>
      <c r="J20" s="31"/>
    </row>
    <row r="21" spans="2:16" ht="24" customHeight="1" thickBot="1" x14ac:dyDescent="0.35">
      <c r="B21" s="90" t="s">
        <v>37</v>
      </c>
      <c r="C21" s="91"/>
      <c r="D21" s="91"/>
      <c r="E21" s="91"/>
      <c r="F21" s="91"/>
      <c r="G21" s="91"/>
      <c r="H21" s="91"/>
      <c r="I21" s="91"/>
      <c r="J21" s="92"/>
    </row>
    <row r="22" spans="2:16" ht="10.5" hidden="1" customHeight="1" x14ac:dyDescent="0.65">
      <c r="B22" s="32"/>
      <c r="C22" s="29"/>
      <c r="D22" s="33"/>
      <c r="E22" s="33"/>
      <c r="F22" s="29"/>
      <c r="G22" s="29"/>
      <c r="H22" s="29"/>
      <c r="I22" s="29"/>
      <c r="J22" s="34"/>
    </row>
    <row r="23" spans="2:16" ht="26.25" customHeight="1" x14ac:dyDescent="0.65">
      <c r="B23" s="55" t="s">
        <v>38</v>
      </c>
      <c r="C23" s="108"/>
      <c r="D23" s="108"/>
      <c r="E23" s="56" t="s">
        <v>39</v>
      </c>
      <c r="F23" s="57" t="s">
        <v>55</v>
      </c>
      <c r="G23" s="56" t="s">
        <v>56</v>
      </c>
      <c r="H23" s="109"/>
      <c r="I23" s="109"/>
      <c r="J23" s="110"/>
      <c r="M23" s="54" t="s">
        <v>54</v>
      </c>
      <c r="N23" s="54" t="s">
        <v>53</v>
      </c>
    </row>
    <row r="24" spans="2:16" s="68" customFormat="1" ht="9" customHeight="1" x14ac:dyDescent="0.65">
      <c r="B24" s="69"/>
      <c r="C24" s="70"/>
      <c r="D24" s="70"/>
      <c r="E24" s="71"/>
      <c r="F24" s="75"/>
      <c r="G24" s="71"/>
      <c r="H24" s="72"/>
      <c r="I24" s="72"/>
      <c r="J24" s="73"/>
      <c r="M24" s="74"/>
      <c r="N24" s="74"/>
    </row>
    <row r="25" spans="2:16" ht="21.6" x14ac:dyDescent="0.65">
      <c r="B25" s="35" t="s">
        <v>57</v>
      </c>
      <c r="C25" s="111"/>
      <c r="D25" s="111"/>
      <c r="E25" s="58" t="s">
        <v>40</v>
      </c>
      <c r="F25" s="76"/>
      <c r="G25" s="33"/>
      <c r="H25" s="77"/>
      <c r="I25" s="33"/>
      <c r="J25" s="59"/>
      <c r="L25" s="1">
        <f>IF(LEN(F27)=2,30,IF(LEN(F27)=3,300,0))</f>
        <v>0</v>
      </c>
      <c r="M25" s="1" t="b">
        <f>IF(L25&lt;&gt;0,L25*70%)</f>
        <v>0</v>
      </c>
      <c r="N25" s="1" t="b">
        <f>IF(L25&lt;&gt;0,L25*65%)</f>
        <v>0</v>
      </c>
    </row>
    <row r="26" spans="2:16" ht="7.5" customHeight="1" x14ac:dyDescent="0.65">
      <c r="B26" s="37"/>
      <c r="C26" s="36"/>
      <c r="D26" s="36"/>
      <c r="E26" s="33"/>
      <c r="F26" s="38"/>
      <c r="G26" s="36"/>
      <c r="H26" s="36"/>
      <c r="I26" s="36"/>
      <c r="J26" s="39"/>
    </row>
    <row r="27" spans="2:16" ht="21.75" customHeight="1" x14ac:dyDescent="0.65">
      <c r="B27" s="66" t="s">
        <v>41</v>
      </c>
      <c r="C27" s="112"/>
      <c r="D27" s="112"/>
      <c r="E27" s="49" t="s">
        <v>42</v>
      </c>
      <c r="F27" s="67"/>
      <c r="G27" s="113" t="s">
        <v>43</v>
      </c>
      <c r="H27" s="113"/>
      <c r="I27" s="113"/>
      <c r="J27" s="40"/>
      <c r="L27" s="1" t="e">
        <f>IF(LEN(#REF!)=2,40,IF(LEN(#REF!)=3,400,0))</f>
        <v>#REF!</v>
      </c>
      <c r="N27" s="1" t="e">
        <f>IF(L27&lt;&gt;0,L27*70%)</f>
        <v>#REF!</v>
      </c>
    </row>
    <row r="28" spans="2:16" ht="4.5" customHeight="1" thickBot="1" x14ac:dyDescent="0.35">
      <c r="B28" s="41"/>
      <c r="C28" s="42"/>
      <c r="D28" s="42"/>
      <c r="E28" s="42"/>
      <c r="F28" s="42"/>
      <c r="G28" s="42"/>
      <c r="H28" s="42"/>
      <c r="I28" s="42"/>
      <c r="J28" s="43"/>
    </row>
    <row r="29" spans="2:16" ht="6" customHeight="1" x14ac:dyDescent="0.3"/>
    <row r="30" spans="2:16" ht="20.25" customHeight="1" x14ac:dyDescent="0.3">
      <c r="B30" s="60"/>
      <c r="C30" s="60"/>
      <c r="D30" s="60"/>
      <c r="E30" s="61"/>
      <c r="F30" s="60"/>
      <c r="G30" s="60"/>
      <c r="H30" s="60"/>
      <c r="I30" s="60"/>
      <c r="J30" s="60"/>
    </row>
    <row r="31" spans="2:16" ht="20.25" customHeight="1" thickBot="1" x14ac:dyDescent="0.35">
      <c r="B31" s="62"/>
      <c r="C31" s="62"/>
      <c r="D31" s="62"/>
      <c r="E31" s="61"/>
      <c r="F31" s="63"/>
      <c r="G31" s="63"/>
      <c r="H31" s="65"/>
      <c r="I31" s="65"/>
      <c r="J31" s="65"/>
      <c r="O31" s="53" t="s">
        <v>46</v>
      </c>
      <c r="P31" s="16"/>
    </row>
    <row r="32" spans="2:16" ht="36.75" customHeight="1" thickBot="1" x14ac:dyDescent="0.35">
      <c r="B32" s="62"/>
      <c r="C32" s="62"/>
      <c r="D32" s="99" t="s">
        <v>58</v>
      </c>
      <c r="E32" s="100"/>
      <c r="F32" s="101" t="s">
        <v>46</v>
      </c>
      <c r="G32" s="101"/>
      <c r="H32" s="101"/>
      <c r="I32" s="102"/>
      <c r="J32" s="65"/>
      <c r="O32" s="53" t="s">
        <v>45</v>
      </c>
      <c r="P32" s="16"/>
    </row>
    <row r="33" spans="1:21" ht="20.25" hidden="1" customHeight="1" x14ac:dyDescent="0.3">
      <c r="B33" s="62"/>
      <c r="C33" s="62"/>
      <c r="D33" s="62"/>
      <c r="E33" s="61"/>
      <c r="F33" s="63"/>
      <c r="G33" s="63"/>
      <c r="H33" s="65"/>
      <c r="I33" s="65"/>
      <c r="J33" s="65"/>
      <c r="O33" s="53" t="s">
        <v>44</v>
      </c>
      <c r="P33" s="16"/>
    </row>
    <row r="34" spans="1:21" s="33" customFormat="1" ht="24.75" hidden="1" customHeight="1" x14ac:dyDescent="0.3">
      <c r="B34" s="62"/>
      <c r="C34" s="62"/>
      <c r="D34" s="62"/>
      <c r="E34" s="61"/>
      <c r="F34" s="63"/>
      <c r="G34" s="63"/>
      <c r="H34" s="65"/>
      <c r="I34" s="65"/>
      <c r="J34" s="65"/>
      <c r="O34" s="53" t="str">
        <f>IF(AND(F27&gt;=M25,C27="إنكليزي"),"الترجمة","لا يحق لك اختيار  رغبة الترجمة")</f>
        <v>لا يحق لك اختيار  رغبة الترجمة</v>
      </c>
      <c r="P34" s="16"/>
    </row>
    <row r="35" spans="1:21" s="33" customFormat="1" ht="25.5" customHeight="1" x14ac:dyDescent="0.3">
      <c r="B35" s="103"/>
      <c r="C35" s="104"/>
      <c r="D35" s="104"/>
      <c r="E35" s="104"/>
      <c r="F35" s="104"/>
      <c r="G35" s="104"/>
      <c r="H35" s="104"/>
      <c r="I35" s="104"/>
      <c r="J35" s="104"/>
      <c r="K35" s="104"/>
    </row>
    <row r="36" spans="1:21" ht="20.25" customHeight="1" x14ac:dyDescent="0.7">
      <c r="B36" s="50" t="s">
        <v>47</v>
      </c>
      <c r="I36" s="64"/>
      <c r="J36" s="33"/>
      <c r="S36" s="45"/>
      <c r="T36" s="45"/>
      <c r="U36" s="45"/>
    </row>
    <row r="37" spans="1:21" ht="27.75" customHeight="1" x14ac:dyDescent="0.7">
      <c r="C37" s="50"/>
      <c r="D37" s="50"/>
      <c r="E37" s="50"/>
      <c r="F37" s="50"/>
      <c r="G37" s="51" t="s">
        <v>48</v>
      </c>
      <c r="H37" s="50"/>
      <c r="I37" s="50" t="str">
        <f>D10</f>
        <v xml:space="preserve"> </v>
      </c>
      <c r="J37" s="52"/>
    </row>
    <row r="38" spans="1:21" ht="24.6" x14ac:dyDescent="0.7">
      <c r="B38" s="33"/>
      <c r="C38" s="33"/>
      <c r="D38" s="33"/>
      <c r="E38" s="44"/>
      <c r="G38" s="51" t="s">
        <v>49</v>
      </c>
      <c r="H38" s="105"/>
      <c r="I38" s="105"/>
    </row>
    <row r="39" spans="1:21" ht="27" customHeight="1" thickBot="1" x14ac:dyDescent="0.35">
      <c r="B39" s="46"/>
      <c r="C39" s="46"/>
      <c r="D39" s="46"/>
      <c r="E39" s="46"/>
      <c r="F39" s="46"/>
      <c r="G39" s="46"/>
      <c r="H39" s="46"/>
      <c r="I39" s="46"/>
      <c r="J39" s="46"/>
    </row>
    <row r="40" spans="1:21" ht="26.25" customHeight="1" thickTop="1" x14ac:dyDescent="0.3"/>
    <row r="41" spans="1:21" ht="14.4" x14ac:dyDescent="0.3"/>
    <row r="42" spans="1:21" ht="14.4" x14ac:dyDescent="0.3"/>
    <row r="43" spans="1:21" ht="14.4" x14ac:dyDescent="0.3">
      <c r="A43" s="33"/>
    </row>
    <row r="44" spans="1:21" ht="14.4" hidden="1" x14ac:dyDescent="0.3">
      <c r="B44" s="33"/>
      <c r="C44" s="33"/>
      <c r="D44" s="33"/>
      <c r="E44" s="33"/>
      <c r="F44" s="33"/>
      <c r="G44" s="33"/>
      <c r="H44" s="33"/>
      <c r="I44" s="33"/>
      <c r="J44" s="33"/>
    </row>
    <row r="45" spans="1:21" ht="14.4" hidden="1" x14ac:dyDescent="0.3">
      <c r="B45" s="33"/>
      <c r="C45" s="33"/>
      <c r="D45" s="33"/>
      <c r="E45" s="33"/>
      <c r="F45" s="33"/>
      <c r="G45" s="33"/>
      <c r="H45" s="33"/>
      <c r="I45" s="33"/>
      <c r="J45" s="33"/>
    </row>
    <row r="46" spans="1:21" ht="14.4" hidden="1" x14ac:dyDescent="0.3">
      <c r="B46" s="33"/>
      <c r="C46" s="33"/>
      <c r="D46" s="33"/>
      <c r="E46" s="33"/>
      <c r="F46" s="33"/>
      <c r="G46" s="33"/>
      <c r="H46" s="33"/>
      <c r="I46" s="33"/>
      <c r="J46" s="33"/>
    </row>
    <row r="47" spans="1:21" ht="14.4" hidden="1" x14ac:dyDescent="0.3">
      <c r="B47" s="33"/>
      <c r="C47" s="33"/>
      <c r="D47" s="33"/>
      <c r="E47" s="33"/>
      <c r="F47" s="33"/>
      <c r="G47" s="33"/>
      <c r="H47" s="33"/>
      <c r="I47" s="33"/>
      <c r="J47" s="33"/>
    </row>
    <row r="48" spans="1:21" ht="14.25" customHeight="1" x14ac:dyDescent="0.3"/>
    <row r="49" ht="14.25" customHeight="1" x14ac:dyDescent="0.3"/>
    <row r="50" ht="14.25" customHeight="1" x14ac:dyDescent="0.3"/>
  </sheetData>
  <mergeCells count="29">
    <mergeCell ref="D32:E32"/>
    <mergeCell ref="F32:I32"/>
    <mergeCell ref="B35:K35"/>
    <mergeCell ref="H38:I38"/>
    <mergeCell ref="D18:J18"/>
    <mergeCell ref="B21:J21"/>
    <mergeCell ref="C23:D23"/>
    <mergeCell ref="H23:J23"/>
    <mergeCell ref="C25:D25"/>
    <mergeCell ref="C27:D27"/>
    <mergeCell ref="G27:I27"/>
    <mergeCell ref="D12:E12"/>
    <mergeCell ref="G12:H12"/>
    <mergeCell ref="D14:E14"/>
    <mergeCell ref="G14:H14"/>
    <mergeCell ref="D16:E16"/>
    <mergeCell ref="G16:H16"/>
    <mergeCell ref="D4:F4"/>
    <mergeCell ref="A5:J5"/>
    <mergeCell ref="B6:J6"/>
    <mergeCell ref="B8:J8"/>
    <mergeCell ref="D10:E10"/>
    <mergeCell ref="G10:H10"/>
    <mergeCell ref="B1:E1"/>
    <mergeCell ref="G1:J1"/>
    <mergeCell ref="B2:E2"/>
    <mergeCell ref="G2:J2"/>
    <mergeCell ref="B3:E3"/>
    <mergeCell ref="G3:J3"/>
  </mergeCells>
  <dataValidations count="8">
    <dataValidation type="list" allowBlank="1" showInputMessage="1" showErrorMessage="1" sqref="H31:J31" xr:uid="{584BEDB4-2395-468D-9FDD-41CDA69EBA21}">
      <formula1>$B$31:$B$34</formula1>
    </dataValidation>
    <dataValidation type="list" allowBlank="1" showInputMessage="1" showErrorMessage="1" sqref="J32:J33 H34:J34 H33:I33" xr:uid="{2341EFD9-05AD-4B45-8908-075CA611E331}">
      <formula1>$B$31:$B$33</formula1>
    </dataValidation>
    <dataValidation type="textLength" allowBlank="1" showInputMessage="1" showErrorMessage="1" error="عام الثانوية خطأ" sqref="H25 F25" xr:uid="{53341BC9-B182-47B3-96BB-63C9FAE31FB5}">
      <formula1>4</formula1>
      <formula2>4</formula2>
    </dataValidation>
    <dataValidation type="list" allowBlank="1" showInputMessage="1" showErrorMessage="1" sqref="C27" xr:uid="{FEB742BC-2AE1-414E-8C1D-B1CE26D401E8}">
      <formula1>"إنكليزي,فرنسي"</formula1>
    </dataValidation>
    <dataValidation type="list" allowBlank="1" showInputMessage="1" showErrorMessage="1" sqref="C25" xr:uid="{AC27A285-BA18-4CEA-A08F-78D60E5633EA}">
      <formula1>$N$1:$N$14</formula1>
    </dataValidation>
    <dataValidation type="list" allowBlank="1" showInputMessage="1" showErrorMessage="1" sqref="J12" xr:uid="{88CF6AAE-4650-4730-B53C-73B8162E2D73}">
      <formula1>"ذكر,أنثى"</formula1>
    </dataValidation>
    <dataValidation type="textLength" allowBlank="1" showInputMessage="1" showErrorMessage="1" error="رقم الموبايل حطأ" sqref="G16:H16" xr:uid="{B0BBFD46-71CD-4672-8515-A2D6525C0A75}">
      <formula1>10</formula1>
      <formula2>10</formula2>
    </dataValidation>
    <dataValidation type="textLength" allowBlank="1" showInputMessage="1" showErrorMessage="1" sqref="D14:E14" xr:uid="{EB588648-6C13-43AD-A4BE-BED6E3492D21}">
      <formula1>11</formula1>
      <formula2>11</formula2>
    </dataValidation>
  </dataValidations>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تعليمات (2)</vt:lpstr>
      <vt:lpstr>استمارة المفاضلة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2022-10-20T09:04:00Z</dcterms:created>
  <dcterms:modified xsi:type="dcterms:W3CDTF">2022-11-14T07:04:32Z</dcterms:modified>
</cp:coreProperties>
</file>